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<sst xmlns="http://schemas.openxmlformats.org/spreadsheetml/2006/main" count="110" uniqueCount="87">
  <si>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</si>
  <si>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</si>
  <si>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</si>
  <si>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</si>
  <si>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</si>
  <si>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</si>
  <si>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</si>
  <si>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</si>
  <si>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</si>
  <si>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</si>
  <si>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</si>
  <si>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</si>
  <si>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</si>
  <si>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</si>
  <si>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</si>
  <si>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</si>
  <si>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</si>
  <si>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</si>
  <si>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</si>
  <si>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</si>
  <si>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</si>
  <si>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</si>
  <si>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</si>
  <si>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</si>
  <si>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</si>
  <si>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</si>
  <si>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</si>
  <si>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</si>
  <si>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</si>
  <si>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</si>
  <si>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</si>
  <si>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</si>
  <si>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</si>
  <si>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</si>
  <si>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</si>
  <si>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</si>
  <si>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</si>
  <si>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</si>
  <si>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</si>
  <si>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</si>
  <si>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</si>
  <si>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</si>
  <si>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</si>
  <si>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</si>
  <si>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</si>
  <si>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</si>
  <si>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</si>
  <si>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</si>
  <si>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</si>
  <si>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</si>
  <si>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</si>
  <si>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</si>
  <si>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</si>
  <si>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</si>
  <si>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</si>
  <si>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</si>
  <si>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</si>
  <si>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</si>
  <si>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</si>
  <si>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</si>
  <si>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</si>
  <si>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</si>
  <si>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</si>
  <si>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</si>
  <si>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</si>
  <si>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</si>
  <si>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</si>
  <si>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2010/2011</t>
  </si>
  <si>
    <t>2011/2012</t>
  </si>
  <si>
    <t>Değişim   (10-11/     11-12) (%)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</si>
  <si>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</si>
  <si>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</si>
  <si>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</si>
  <si>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</si>
  <si>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</si>
  <si>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</si>
  <si>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</si>
  <si>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</si>
  <si>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</si>
  <si>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</si>
  <si>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</si>
  <si>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</si>
  <si>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</si>
  <si>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</si>
  <si>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</si>
  <si>
    <t>OCAK - TEMMUZ</t>
  </si>
  <si>
    <t>01 AĞUSTOS - 31 TEMMUZ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</si>
</sst>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9" xfId="0" applyNumberFormat="1" applyFont="1" applyFill="1" applyBorder="1" applyAlignment="1">
      <alignment horizontal="right" vertical="center"/>
    </xf>
    <xf numFmtId="186" fontId="12" fillId="0" borderId="9" xfId="15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186" fontId="10" fillId="0" borderId="1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17" fillId="2" borderId="17" xfId="19" applyFont="1" applyFill="1" applyBorder="1" applyAlignment="1">
      <alignment horizontal="left" vertical="center"/>
      <protection/>
    </xf>
    <xf numFmtId="0" fontId="7" fillId="2" borderId="17" xfId="19" applyFont="1" applyFill="1" applyBorder="1" applyAlignment="1">
      <alignment horizontal="left" vertical="center" wrapText="1"/>
      <protection/>
    </xf>
    <xf numFmtId="0" fontId="7" fillId="2" borderId="17" xfId="19" applyFont="1" applyFill="1" applyBorder="1" applyAlignment="1">
      <alignment horizontal="left" vertical="center"/>
      <protection/>
    </xf>
    <xf numFmtId="0" fontId="7" fillId="2" borderId="17" xfId="0" applyFont="1" applyFill="1" applyBorder="1" applyAlignment="1">
      <alignment horizontal="left" vertical="center"/>
    </xf>
    <xf numFmtId="0" fontId="17" fillId="2" borderId="18" xfId="19" applyFont="1" applyFill="1" applyBorder="1" applyAlignment="1">
      <alignment horizontal="left" vertical="center"/>
      <protection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ont="1" applyBorder="1" applyAlignment="1">
      <alignment/>
    </xf>
    <xf numFmtId="4" fontId="5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186" fontId="19" fillId="0" borderId="4" xfId="0" applyNumberFormat="1" applyFont="1" applyBorder="1" applyAlignment="1">
      <alignment horizontal="right" vertical="center"/>
    </xf>
    <xf numFmtId="186" fontId="19" fillId="0" borderId="10" xfId="0" applyNumberFormat="1" applyFont="1" applyBorder="1" applyAlignment="1">
      <alignment horizontal="right" vertical="center"/>
    </xf>
    <xf numFmtId="3" fontId="20" fillId="2" borderId="20" xfId="0" applyNumberFormat="1" applyFont="1" applyFill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4" fontId="20" fillId="0" borderId="21" xfId="0" applyNumberFormat="1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vertical="center"/>
    </xf>
    <xf numFmtId="4" fontId="20" fillId="0" borderId="23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/>
    </xf>
    <xf numFmtId="186" fontId="20" fillId="0" borderId="4" xfId="0" applyNumberFormat="1" applyFont="1" applyBorder="1" applyAlignment="1">
      <alignment horizontal="right" vertical="center"/>
    </xf>
    <xf numFmtId="186" fontId="20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186" fontId="6" fillId="0" borderId="25" xfId="0" applyNumberFormat="1" applyFont="1" applyBorder="1" applyAlignment="1">
      <alignment horizontal="right" vertical="center"/>
    </xf>
    <xf numFmtId="186" fontId="6" fillId="0" borderId="26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186" fontId="6" fillId="0" borderId="28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186" fontId="6" fillId="0" borderId="30" xfId="0" applyNumberFormat="1" applyFont="1" applyBorder="1" applyAlignment="1">
      <alignment horizontal="right" vertical="center"/>
    </xf>
    <xf numFmtId="186" fontId="6" fillId="0" borderId="31" xfId="0" applyNumberFormat="1" applyFont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right" vertical="center"/>
    </xf>
    <xf numFmtId="186" fontId="8" fillId="0" borderId="38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186" fontId="8" fillId="0" borderId="2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3" fontId="20" fillId="0" borderId="20" xfId="0" applyNumberFormat="1" applyFont="1" applyBorder="1" applyAlignment="1">
      <alignment horizontal="right" vertical="center"/>
    </xf>
    <xf numFmtId="3" fontId="20" fillId="0" borderId="21" xfId="0" applyNumberFormat="1" applyFont="1" applyBorder="1" applyAlignment="1">
      <alignment horizontal="right" vertical="center"/>
    </xf>
    <xf numFmtId="186" fontId="20" fillId="0" borderId="21" xfId="0" applyNumberFormat="1" applyFont="1" applyBorder="1" applyAlignment="1">
      <alignment horizontal="right" vertical="center"/>
    </xf>
    <xf numFmtId="186" fontId="20" fillId="0" borderId="22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/>
    </xf>
    <xf numFmtId="0" fontId="9" fillId="2" borderId="50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19" xfId="0" applyFont="1" applyBorder="1" applyAlignment="1" quotePrefix="1">
      <alignment horizontal="center"/>
    </xf>
    <xf numFmtId="0" fontId="9" fillId="0" borderId="53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25"/>
          <c:w val="0.8205"/>
          <c:h val="0.8122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118911</c:v>
              </c:pt>
              <c:pt idx="2">
                <c:v>124668</c:v>
              </c:pt>
              <c:pt idx="3">
                <c:v>157714</c:v>
              </c:pt>
              <c:pt idx="4">
                <c:v>139439</c:v>
              </c:pt>
              <c:pt idx="5">
                <c:v>150211</c:v>
              </c:pt>
              <c:pt idx="6">
                <c:v>155206</c:v>
              </c:pt>
              <c:pt idx="7">
                <c:v>148778</c:v>
              </c:pt>
            </c:numLit>
          </c:val>
          <c:smooth val="0"/>
        </c:ser>
        <c:axId val="42964718"/>
        <c:axId val="51138143"/>
      </c:lineChart>
      <c:catAx>
        <c:axId val="429647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138143"/>
        <c:crosses val="autoZero"/>
        <c:auto val="0"/>
        <c:lblOffset val="100"/>
        <c:noMultiLvlLbl val="0"/>
      </c:catAx>
      <c:valAx>
        <c:axId val="51138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2964718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06"/>
          <c:w val="0.1395"/>
          <c:h val="0.185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21</xdr:row>
      <xdr:rowOff>19050</xdr:rowOff>
    </xdr:from>
    <xdr:to>
      <xdr:col>8</xdr:col>
      <xdr:colOff>266700</xdr:colOff>
      <xdr:row>41</xdr:row>
      <xdr:rowOff>104775</xdr:rowOff>
    </xdr:to>
    <xdr:graphicFrame>
      <xdr:nvGraphicFramePr>
        <xdr:cNvPr id="1" name="Chart 13"/>
        <xdr:cNvGraphicFramePr/>
      </xdr:nvGraphicFramePr>
      <xdr:xfrm>
        <a:off x="381000" y="3429000"/>
        <a:ext cx="5343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7.57421875" style="3" bestFit="1" customWidth="1"/>
    <col min="3" max="3" width="7.57421875" style="2" bestFit="1" customWidth="1"/>
    <col min="4" max="4" width="8.00390625" style="2" bestFit="1" customWidth="1"/>
    <col min="5" max="5" width="7.421875" style="2" bestFit="1" customWidth="1"/>
    <col min="6" max="7" width="7.57421875" style="2" bestFit="1" customWidth="1"/>
    <col min="8" max="8" width="8.00390625" style="2" bestFit="1" customWidth="1"/>
    <col min="9" max="9" width="7.421875" style="2" bestFit="1" customWidth="1"/>
    <col min="10" max="11" width="8.28125" style="58" bestFit="1" customWidth="1"/>
    <col min="12" max="12" width="8.7109375" style="60" customWidth="1"/>
    <col min="13" max="13" width="6.00390625" style="60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14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36"/>
      <c r="O1" s="36"/>
      <c r="P1" s="36"/>
    </row>
    <row r="2" spans="1:16" ht="25.5" customHeight="1" thickBot="1">
      <c r="A2" s="115" t="s">
        <v>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36"/>
      <c r="O2" s="36"/>
      <c r="P2" s="36"/>
    </row>
    <row r="3" spans="1:13" ht="32.25" customHeight="1">
      <c r="A3" s="116" t="s">
        <v>3</v>
      </c>
      <c r="B3" s="111" t="s">
        <v>60</v>
      </c>
      <c r="C3" s="112"/>
      <c r="D3" s="112"/>
      <c r="E3" s="113"/>
      <c r="F3" s="118" t="s">
        <v>85</v>
      </c>
      <c r="G3" s="119"/>
      <c r="H3" s="119"/>
      <c r="I3" s="120"/>
      <c r="J3" s="111" t="s">
        <v>86</v>
      </c>
      <c r="K3" s="112"/>
      <c r="L3" s="112"/>
      <c r="M3" s="113"/>
    </row>
    <row r="4" spans="1:121" ht="27">
      <c r="A4" s="117"/>
      <c r="B4" s="40">
        <v>2011</v>
      </c>
      <c r="C4" s="37">
        <v>2012</v>
      </c>
      <c r="D4" s="38" t="s">
        <v>71</v>
      </c>
      <c r="E4" s="41" t="s">
        <v>72</v>
      </c>
      <c r="F4" s="40">
        <v>2011</v>
      </c>
      <c r="G4" s="37">
        <v>2012</v>
      </c>
      <c r="H4" s="38" t="s">
        <v>71</v>
      </c>
      <c r="I4" s="41" t="s">
        <v>72</v>
      </c>
      <c r="J4" s="40" t="s">
        <v>67</v>
      </c>
      <c r="K4" s="37" t="s">
        <v>68</v>
      </c>
      <c r="L4" s="38" t="s">
        <v>84</v>
      </c>
      <c r="M4" s="41" t="s">
        <v>70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</row>
    <row r="5" spans="1:121" ht="19.5" customHeight="1">
      <c r="A5" s="45" t="s">
        <v>5</v>
      </c>
      <c r="B5" s="17">
        <v>1360335.50546</v>
      </c>
      <c r="C5" s="39">
        <v>1423272.78196</v>
      </c>
      <c r="D5" s="50">
        <v>4.626599559254891</v>
      </c>
      <c r="E5" s="51">
        <v>13.118913335875154</v>
      </c>
      <c r="F5" s="17">
        <v>9644720.842999998</v>
      </c>
      <c r="G5" s="39">
        <v>10681146.352999998</v>
      </c>
      <c r="H5" s="50">
        <v>10.746039484929444</v>
      </c>
      <c r="I5" s="61">
        <v>12.533349297179107</v>
      </c>
      <c r="J5" s="78">
        <v>16716016.285999998</v>
      </c>
      <c r="K5" s="79">
        <v>18908690.742</v>
      </c>
      <c r="L5" s="80">
        <v>13.117206985712315</v>
      </c>
      <c r="M5" s="81">
        <v>13.252443735060051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</row>
    <row r="6" spans="1:121" ht="19.5" customHeight="1">
      <c r="A6" s="45" t="s">
        <v>6</v>
      </c>
      <c r="B6" s="17">
        <v>951550.73243</v>
      </c>
      <c r="C6" s="39">
        <v>971871.32637</v>
      </c>
      <c r="D6" s="50">
        <v>2.135523966032459</v>
      </c>
      <c r="E6" s="51">
        <v>8.958153254861015</v>
      </c>
      <c r="F6" s="17">
        <v>6966255.393</v>
      </c>
      <c r="G6" s="39">
        <v>7593496.009000001</v>
      </c>
      <c r="H6" s="50">
        <v>9.00398536393425</v>
      </c>
      <c r="I6" s="61">
        <v>8.910273740496189</v>
      </c>
      <c r="J6" s="78">
        <v>12268465.150999999</v>
      </c>
      <c r="K6" s="79">
        <v>13690585.503999999</v>
      </c>
      <c r="L6" s="80">
        <v>11.591672923194338</v>
      </c>
      <c r="M6" s="81">
        <v>9.595255248888703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</row>
    <row r="7" spans="1:121" ht="25.5" customHeight="1">
      <c r="A7" s="46" t="s">
        <v>74</v>
      </c>
      <c r="B7" s="18">
        <v>454758.24887</v>
      </c>
      <c r="C7" s="19">
        <v>453577.78078</v>
      </c>
      <c r="D7" s="52">
        <v>-0.2595814573860527</v>
      </c>
      <c r="E7" s="53">
        <v>4.180820200142513</v>
      </c>
      <c r="F7" s="18">
        <v>2979678.4159999997</v>
      </c>
      <c r="G7" s="19">
        <v>3369488.2619999996</v>
      </c>
      <c r="H7" s="52">
        <v>13.082279077729842</v>
      </c>
      <c r="I7" s="62">
        <v>3.953786601615996</v>
      </c>
      <c r="J7" s="64">
        <v>4765209.067</v>
      </c>
      <c r="K7" s="65">
        <v>5847737.251000001</v>
      </c>
      <c r="L7" s="66">
        <v>22.717328217490383</v>
      </c>
      <c r="M7" s="67">
        <v>4.098475666755514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</row>
    <row r="8" spans="1:121" ht="19.5" customHeight="1">
      <c r="A8" s="47" t="s">
        <v>7</v>
      </c>
      <c r="B8" s="18">
        <v>131846.90717</v>
      </c>
      <c r="C8" s="19">
        <v>121972.83017</v>
      </c>
      <c r="D8" s="52">
        <v>-7.489047116796309</v>
      </c>
      <c r="E8" s="53">
        <v>1.1242756895330128</v>
      </c>
      <c r="F8" s="18">
        <v>1328848.992</v>
      </c>
      <c r="G8" s="19">
        <v>1216798.1390000002</v>
      </c>
      <c r="H8" s="52">
        <v>-8.432173533228664</v>
      </c>
      <c r="I8" s="62">
        <v>1.4278014359349265</v>
      </c>
      <c r="J8" s="64">
        <v>2294521.464</v>
      </c>
      <c r="K8" s="65">
        <v>2223730.815</v>
      </c>
      <c r="L8" s="66">
        <v>-3.085203172455492</v>
      </c>
      <c r="M8" s="67">
        <v>1.5585355913748296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</row>
    <row r="9" spans="1:121" ht="19.5" customHeight="1">
      <c r="A9" s="47" t="s">
        <v>8</v>
      </c>
      <c r="B9" s="18">
        <v>86109.08436</v>
      </c>
      <c r="C9" s="19">
        <v>107753.67535</v>
      </c>
      <c r="D9" s="52">
        <v>25.13624567125755</v>
      </c>
      <c r="E9" s="53">
        <v>0.9932116643107457</v>
      </c>
      <c r="F9" s="18">
        <v>606010.4609999999</v>
      </c>
      <c r="G9" s="19">
        <v>675376.841</v>
      </c>
      <c r="H9" s="52">
        <v>11.446399767676638</v>
      </c>
      <c r="I9" s="62">
        <v>0.7924930129902132</v>
      </c>
      <c r="J9" s="64">
        <v>1144226.279</v>
      </c>
      <c r="K9" s="65">
        <v>1273756.4610000001</v>
      </c>
      <c r="L9" s="66">
        <v>11.320329237080912</v>
      </c>
      <c r="M9" s="67">
        <v>0.8927316048422637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</row>
    <row r="10" spans="1:121" ht="19.5" customHeight="1">
      <c r="A10" s="47" t="s">
        <v>9</v>
      </c>
      <c r="B10" s="18">
        <v>84957.51906</v>
      </c>
      <c r="C10" s="19">
        <v>76484.25733</v>
      </c>
      <c r="D10" s="52">
        <v>-9.973527739217403</v>
      </c>
      <c r="E10" s="53">
        <v>0.7049880783143111</v>
      </c>
      <c r="F10" s="18">
        <v>668173.075</v>
      </c>
      <c r="G10" s="19">
        <v>665376.419</v>
      </c>
      <c r="H10" s="52">
        <v>-0.4185526332380213</v>
      </c>
      <c r="I10" s="62">
        <v>0.7807584315227484</v>
      </c>
      <c r="J10" s="64">
        <v>1360560.0380000002</v>
      </c>
      <c r="K10" s="65">
        <v>1368457.96</v>
      </c>
      <c r="L10" s="66">
        <v>0.5804905170968859</v>
      </c>
      <c r="M10" s="67">
        <v>0.9591045919648294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</row>
    <row r="11" spans="1:121" ht="19.5" customHeight="1">
      <c r="A11" s="47" t="s">
        <v>10</v>
      </c>
      <c r="B11" s="18">
        <v>117831.20195</v>
      </c>
      <c r="C11" s="19">
        <v>153463.80993</v>
      </c>
      <c r="D11" s="52">
        <v>30.240384032677674</v>
      </c>
      <c r="E11" s="53">
        <v>1.4145415047510326</v>
      </c>
      <c r="F11" s="18">
        <v>853556.304</v>
      </c>
      <c r="G11" s="19">
        <v>946167.0120000001</v>
      </c>
      <c r="H11" s="52">
        <v>10.849982311184489</v>
      </c>
      <c r="I11" s="62">
        <v>1.1102405362635575</v>
      </c>
      <c r="J11" s="64">
        <v>1709208.088</v>
      </c>
      <c r="K11" s="65">
        <v>1852270.9490000003</v>
      </c>
      <c r="L11" s="66">
        <v>8.370125440220843</v>
      </c>
      <c r="M11" s="67">
        <v>1.2981922899180276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</row>
    <row r="12" spans="1:121" ht="19.5" customHeight="1">
      <c r="A12" s="47" t="s">
        <v>11</v>
      </c>
      <c r="B12" s="18">
        <v>14972.03765</v>
      </c>
      <c r="C12" s="19">
        <v>14377.93604</v>
      </c>
      <c r="D12" s="52">
        <v>-3.9680745125564103</v>
      </c>
      <c r="E12" s="53">
        <v>0.13252757956753866</v>
      </c>
      <c r="F12" s="18">
        <v>106907.847</v>
      </c>
      <c r="G12" s="19">
        <v>110939.452</v>
      </c>
      <c r="H12" s="52">
        <v>3.7711029761922066</v>
      </c>
      <c r="I12" s="62">
        <v>0.13017731026249854</v>
      </c>
      <c r="J12" s="64">
        <v>175110.96099999998</v>
      </c>
      <c r="K12" s="65">
        <v>184956.13499999998</v>
      </c>
      <c r="L12" s="66">
        <v>5.622248855113074</v>
      </c>
      <c r="M12" s="67">
        <v>0.12962932262132987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</row>
    <row r="13" spans="1:121" ht="19.5" customHeight="1">
      <c r="A13" s="47" t="s">
        <v>75</v>
      </c>
      <c r="B13" s="18">
        <v>57184.34334</v>
      </c>
      <c r="C13" s="19">
        <v>41072.53977</v>
      </c>
      <c r="D13" s="52">
        <v>-28.175200813628855</v>
      </c>
      <c r="E13" s="53">
        <v>0.3785831476274651</v>
      </c>
      <c r="F13" s="18">
        <v>374064.033</v>
      </c>
      <c r="G13" s="19">
        <v>565025.7060000001</v>
      </c>
      <c r="H13" s="52">
        <v>51.05053043151041</v>
      </c>
      <c r="I13" s="62">
        <v>0.6630060389720448</v>
      </c>
      <c r="J13" s="64">
        <v>750332.7810000001</v>
      </c>
      <c r="K13" s="65">
        <v>868082.8350000001</v>
      </c>
      <c r="L13" s="66">
        <v>15.693044070801431</v>
      </c>
      <c r="M13" s="67">
        <v>0.6084090688868129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</row>
    <row r="14" spans="1:121" ht="19.5" customHeight="1">
      <c r="A14" s="47" t="s">
        <v>76</v>
      </c>
      <c r="B14" s="18">
        <v>3891.39003</v>
      </c>
      <c r="C14" s="19">
        <v>3168.497</v>
      </c>
      <c r="D14" s="52">
        <v>-18.576730279591125</v>
      </c>
      <c r="E14" s="53">
        <v>0.029205390614396382</v>
      </c>
      <c r="F14" s="18">
        <v>49016.267</v>
      </c>
      <c r="G14" s="19">
        <v>44324.179000000004</v>
      </c>
      <c r="H14" s="52">
        <v>-9.572511917319195</v>
      </c>
      <c r="I14" s="62">
        <v>0.05201037410761252</v>
      </c>
      <c r="J14" s="64">
        <v>69296.47300000001</v>
      </c>
      <c r="K14" s="65">
        <v>71593.09599999999</v>
      </c>
      <c r="L14" s="66">
        <v>3.3141989780633963</v>
      </c>
      <c r="M14" s="67">
        <v>0.050177111123369006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</row>
    <row r="15" spans="1:121" ht="19.5" customHeight="1">
      <c r="A15" s="45" t="s">
        <v>12</v>
      </c>
      <c r="B15" s="17">
        <v>120570.72985</v>
      </c>
      <c r="C15" s="39">
        <v>128313.88815</v>
      </c>
      <c r="D15" s="50">
        <v>6.422087939281057</v>
      </c>
      <c r="E15" s="51">
        <v>1.182723930201833</v>
      </c>
      <c r="F15" s="17">
        <v>773974.9</v>
      </c>
      <c r="G15" s="39">
        <v>908118.7300000001</v>
      </c>
      <c r="H15" s="50">
        <v>17.33180623816096</v>
      </c>
      <c r="I15" s="61">
        <v>1.0655943538498474</v>
      </c>
      <c r="J15" s="78">
        <v>1217938.0399999998</v>
      </c>
      <c r="K15" s="79">
        <v>1552742.4239999999</v>
      </c>
      <c r="L15" s="80">
        <v>27.489443059024588</v>
      </c>
      <c r="M15" s="81">
        <v>1.0882631637416178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</row>
    <row r="16" spans="1:121" ht="19.5" customHeight="1">
      <c r="A16" s="47" t="s">
        <v>13</v>
      </c>
      <c r="B16" s="18">
        <v>120570.72985</v>
      </c>
      <c r="C16" s="19">
        <v>128313.88815</v>
      </c>
      <c r="D16" s="52">
        <v>6.422087939281057</v>
      </c>
      <c r="E16" s="53">
        <v>1.182723930201833</v>
      </c>
      <c r="F16" s="18">
        <v>773974.9</v>
      </c>
      <c r="G16" s="19">
        <v>908118.7300000001</v>
      </c>
      <c r="H16" s="52">
        <v>17.33180623816096</v>
      </c>
      <c r="I16" s="62">
        <v>1.0655943538498474</v>
      </c>
      <c r="J16" s="64">
        <v>1217938.0399999998</v>
      </c>
      <c r="K16" s="65">
        <v>1552742.4239999999</v>
      </c>
      <c r="L16" s="66">
        <v>27.489443059024588</v>
      </c>
      <c r="M16" s="67">
        <v>1.0882631637416178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</row>
    <row r="17" spans="1:121" ht="19.5" customHeight="1">
      <c r="A17" s="45" t="s">
        <v>14</v>
      </c>
      <c r="B17" s="17">
        <v>288214.04318</v>
      </c>
      <c r="C17" s="39">
        <v>323087.56744</v>
      </c>
      <c r="D17" s="50">
        <v>12.099869900586443</v>
      </c>
      <c r="E17" s="51">
        <v>2.9780361508123043</v>
      </c>
      <c r="F17" s="17">
        <v>1904490.5500000003</v>
      </c>
      <c r="G17" s="39">
        <v>2179531.613</v>
      </c>
      <c r="H17" s="50">
        <v>14.441713192013452</v>
      </c>
      <c r="I17" s="61">
        <v>2.5574812016596664</v>
      </c>
      <c r="J17" s="78">
        <v>3229613.096</v>
      </c>
      <c r="K17" s="79">
        <v>3665362.815</v>
      </c>
      <c r="L17" s="80">
        <v>13.492319545635137</v>
      </c>
      <c r="M17" s="81">
        <v>2.5689253231305944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</row>
    <row r="18" spans="1:121" ht="19.5" customHeight="1">
      <c r="A18" s="47" t="s">
        <v>15</v>
      </c>
      <c r="B18" s="18">
        <v>288214.04318</v>
      </c>
      <c r="C18" s="19">
        <v>323087.56744</v>
      </c>
      <c r="D18" s="52">
        <v>12.099869900586443</v>
      </c>
      <c r="E18" s="53">
        <v>2.9780361508123043</v>
      </c>
      <c r="F18" s="18">
        <v>1904490.5500000003</v>
      </c>
      <c r="G18" s="19">
        <v>2179531.613</v>
      </c>
      <c r="H18" s="52">
        <v>14.441713192013452</v>
      </c>
      <c r="I18" s="62">
        <v>2.5574812016596664</v>
      </c>
      <c r="J18" s="64">
        <v>3229613.096</v>
      </c>
      <c r="K18" s="65">
        <v>3665362.815</v>
      </c>
      <c r="L18" s="66">
        <v>13.492319545635137</v>
      </c>
      <c r="M18" s="67">
        <v>2.5689253231305944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</row>
    <row r="19" spans="1:121" ht="19.5" customHeight="1">
      <c r="A19" s="45" t="s">
        <v>16</v>
      </c>
      <c r="B19" s="17">
        <v>9766197.40722</v>
      </c>
      <c r="C19" s="39">
        <v>9045502.05962</v>
      </c>
      <c r="D19" s="50">
        <v>-7.379487814440459</v>
      </c>
      <c r="E19" s="51">
        <v>83.3762572457948</v>
      </c>
      <c r="F19" s="17">
        <v>65209696.086</v>
      </c>
      <c r="G19" s="39">
        <v>66793966.097</v>
      </c>
      <c r="H19" s="50">
        <v>2.4295006817860787</v>
      </c>
      <c r="I19" s="61">
        <v>78.3766161768311</v>
      </c>
      <c r="J19" s="78">
        <v>106027404.69500001</v>
      </c>
      <c r="K19" s="79">
        <v>113038236.628</v>
      </c>
      <c r="L19" s="80">
        <v>6.612282884002924</v>
      </c>
      <c r="M19" s="81">
        <v>79.22456881139541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</row>
    <row r="20" spans="1:121" ht="21.75" customHeight="1">
      <c r="A20" s="45" t="s">
        <v>77</v>
      </c>
      <c r="B20" s="17">
        <v>910977.35809</v>
      </c>
      <c r="C20" s="39">
        <v>911943.53743</v>
      </c>
      <c r="D20" s="50">
        <v>0.10605964368047201</v>
      </c>
      <c r="E20" s="51">
        <v>8.405773219579366</v>
      </c>
      <c r="F20" s="17">
        <v>6396311.709</v>
      </c>
      <c r="G20" s="39">
        <v>6503159.095000001</v>
      </c>
      <c r="H20" s="50">
        <v>1.6704530807912332</v>
      </c>
      <c r="I20" s="61">
        <v>7.630862997197825</v>
      </c>
      <c r="J20" s="78">
        <v>10572272.572</v>
      </c>
      <c r="K20" s="79">
        <v>11161056.992</v>
      </c>
      <c r="L20" s="80">
        <v>5.56913772313588</v>
      </c>
      <c r="M20" s="81">
        <v>7.822396686711784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</row>
    <row r="21" spans="1:121" ht="19.5" customHeight="1">
      <c r="A21" s="47" t="s">
        <v>17</v>
      </c>
      <c r="B21" s="18">
        <v>623638.0517</v>
      </c>
      <c r="C21" s="19">
        <v>584155.08749</v>
      </c>
      <c r="D21" s="52">
        <v>-6.331070418549961</v>
      </c>
      <c r="E21" s="53">
        <v>5.384407026275342</v>
      </c>
      <c r="F21" s="18">
        <v>4719457.278</v>
      </c>
      <c r="G21" s="19">
        <v>4496820.502</v>
      </c>
      <c r="H21" s="52">
        <v>-4.717423273176616</v>
      </c>
      <c r="I21" s="62">
        <v>5.276607979671817</v>
      </c>
      <c r="J21" s="64">
        <v>7600145.2930000005</v>
      </c>
      <c r="K21" s="65">
        <v>7723326.777</v>
      </c>
      <c r="L21" s="66">
        <v>1.6207780147762925</v>
      </c>
      <c r="M21" s="67">
        <v>5.41301113631991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</row>
    <row r="22" spans="1:121" ht="19.5" customHeight="1">
      <c r="A22" s="47" t="s">
        <v>18</v>
      </c>
      <c r="B22" s="18">
        <v>153335.01278</v>
      </c>
      <c r="C22" s="19">
        <v>162502.80814</v>
      </c>
      <c r="D22" s="52">
        <v>5.978931487196384</v>
      </c>
      <c r="E22" s="53">
        <v>1.4978578132360587</v>
      </c>
      <c r="F22" s="18">
        <v>815094.1810000001</v>
      </c>
      <c r="G22" s="19">
        <v>897763.085</v>
      </c>
      <c r="H22" s="52">
        <v>10.14225177004421</v>
      </c>
      <c r="I22" s="62">
        <v>1.0534429506489977</v>
      </c>
      <c r="J22" s="64">
        <v>1481985.385</v>
      </c>
      <c r="K22" s="65">
        <v>1562262.9759999998</v>
      </c>
      <c r="L22" s="66">
        <v>5.416894917624291</v>
      </c>
      <c r="M22" s="67">
        <v>1.0949357875328811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</row>
    <row r="23" spans="1:121" ht="19.5" customHeight="1">
      <c r="A23" s="47" t="s">
        <v>19</v>
      </c>
      <c r="B23" s="18">
        <v>134004.29361</v>
      </c>
      <c r="C23" s="19">
        <v>165285.6418</v>
      </c>
      <c r="D23" s="52">
        <v>23.343541723401664</v>
      </c>
      <c r="E23" s="53">
        <v>1.5235083800679636</v>
      </c>
      <c r="F23" s="18">
        <v>861760.253</v>
      </c>
      <c r="G23" s="19">
        <v>1108575.5069999998</v>
      </c>
      <c r="H23" s="52">
        <v>28.640825930503865</v>
      </c>
      <c r="I23" s="62">
        <v>1.3008120657036017</v>
      </c>
      <c r="J23" s="64">
        <v>1490141.8979999998</v>
      </c>
      <c r="K23" s="65">
        <v>1875467.239</v>
      </c>
      <c r="L23" s="66">
        <v>25.858298563188264</v>
      </c>
      <c r="M23" s="67">
        <v>1.3144497628589924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</row>
    <row r="24" spans="1:121" ht="19.5" customHeight="1">
      <c r="A24" s="45" t="s">
        <v>20</v>
      </c>
      <c r="B24" s="17">
        <v>1300816.41661</v>
      </c>
      <c r="C24" s="39">
        <v>1300135.07755</v>
      </c>
      <c r="D24" s="50">
        <v>-0.052377802993562976</v>
      </c>
      <c r="E24" s="51">
        <v>11.98390050277033</v>
      </c>
      <c r="F24" s="17">
        <v>9237488.703</v>
      </c>
      <c r="G24" s="39">
        <v>9986670.153</v>
      </c>
      <c r="H24" s="50">
        <v>8.110228592287147</v>
      </c>
      <c r="I24" s="61">
        <v>11.718444931531796</v>
      </c>
      <c r="J24" s="68">
        <v>14773297.245999997</v>
      </c>
      <c r="K24" s="69">
        <v>16514720.252999999</v>
      </c>
      <c r="L24" s="70">
        <v>11.787639401024757</v>
      </c>
      <c r="M24" s="71">
        <v>11.574593076770052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</row>
    <row r="25" spans="1:121" ht="19.5" customHeight="1">
      <c r="A25" s="47" t="s">
        <v>21</v>
      </c>
      <c r="B25" s="18">
        <v>1300816.41661</v>
      </c>
      <c r="C25" s="19">
        <v>1300135.07755</v>
      </c>
      <c r="D25" s="52">
        <v>-0.052377802993562976</v>
      </c>
      <c r="E25" s="53">
        <v>11.98390050277033</v>
      </c>
      <c r="F25" s="18">
        <v>9237488.703</v>
      </c>
      <c r="G25" s="19">
        <v>9986670.153</v>
      </c>
      <c r="H25" s="52">
        <v>8.110228592287147</v>
      </c>
      <c r="I25" s="62">
        <v>11.718444931531796</v>
      </c>
      <c r="J25" s="64">
        <v>14773297.245999997</v>
      </c>
      <c r="K25" s="65">
        <v>16514720.252999999</v>
      </c>
      <c r="L25" s="66">
        <v>11.787639401024757</v>
      </c>
      <c r="M25" s="67">
        <v>11.574593076770052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</row>
    <row r="26" spans="1:121" ht="19.5" customHeight="1">
      <c r="A26" s="45" t="s">
        <v>22</v>
      </c>
      <c r="B26" s="17">
        <v>7554403.63252</v>
      </c>
      <c r="C26" s="39">
        <v>6833423.44464</v>
      </c>
      <c r="D26" s="50">
        <v>-9.54383989725335</v>
      </c>
      <c r="E26" s="51">
        <v>62.98658352344512</v>
      </c>
      <c r="F26" s="17">
        <v>49575895.67600001</v>
      </c>
      <c r="G26" s="39">
        <v>50304136.851</v>
      </c>
      <c r="H26" s="50">
        <v>1.4689420434466158</v>
      </c>
      <c r="I26" s="61">
        <v>59.02730825044829</v>
      </c>
      <c r="J26" s="78">
        <v>80681834.878</v>
      </c>
      <c r="K26" s="79">
        <v>85362459.38499999</v>
      </c>
      <c r="L26" s="80">
        <v>5.801336216606395</v>
      </c>
      <c r="M26" s="81">
        <v>59.8275790493153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</row>
    <row r="27" spans="1:121" ht="19.5" customHeight="1">
      <c r="A27" s="47" t="s">
        <v>23</v>
      </c>
      <c r="B27" s="18">
        <v>1606679.67218</v>
      </c>
      <c r="C27" s="19">
        <v>1413889.69647</v>
      </c>
      <c r="D27" s="52">
        <v>-11.999278950757846</v>
      </c>
      <c r="E27" s="53">
        <v>13.032425427916355</v>
      </c>
      <c r="F27" s="18">
        <v>9759766.393000001</v>
      </c>
      <c r="G27" s="19">
        <v>9344252.450000001</v>
      </c>
      <c r="H27" s="52">
        <v>-4.257416891638094</v>
      </c>
      <c r="I27" s="62">
        <v>10.964626455471965</v>
      </c>
      <c r="J27" s="64">
        <v>16063590.968999999</v>
      </c>
      <c r="K27" s="65">
        <v>15738223.479000002</v>
      </c>
      <c r="L27" s="66">
        <v>-2.0254966067543707</v>
      </c>
      <c r="M27" s="67">
        <v>11.030373492860239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</row>
    <row r="28" spans="1:121" ht="19.5" customHeight="1">
      <c r="A28" s="47" t="s">
        <v>24</v>
      </c>
      <c r="B28" s="18">
        <v>1886352.71604</v>
      </c>
      <c r="C28" s="19">
        <v>1465096.25566</v>
      </c>
      <c r="D28" s="52">
        <v>-22.331797059901884</v>
      </c>
      <c r="E28" s="53">
        <v>13.504418162377888</v>
      </c>
      <c r="F28" s="18">
        <v>12093080.606</v>
      </c>
      <c r="G28" s="19">
        <v>11487752.799000002</v>
      </c>
      <c r="H28" s="52">
        <v>-5.005571588596407</v>
      </c>
      <c r="I28" s="62">
        <v>13.479828261043775</v>
      </c>
      <c r="J28" s="64">
        <v>19219561.416</v>
      </c>
      <c r="K28" s="65">
        <v>19515735.405</v>
      </c>
      <c r="L28" s="66">
        <v>1.5410028490735463</v>
      </c>
      <c r="M28" s="67">
        <v>13.677900227571552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</row>
    <row r="29" spans="1:121" ht="19.5" customHeight="1">
      <c r="A29" s="47" t="s">
        <v>25</v>
      </c>
      <c r="B29" s="18">
        <v>233362.18555</v>
      </c>
      <c r="C29" s="19">
        <v>86055.38657</v>
      </c>
      <c r="D29" s="52">
        <v>-63.12367988533351</v>
      </c>
      <c r="E29" s="53">
        <v>0.7932092658600374</v>
      </c>
      <c r="F29" s="18">
        <v>989620.282</v>
      </c>
      <c r="G29" s="19">
        <v>524936.424</v>
      </c>
      <c r="H29" s="52">
        <v>-46.95577348726974</v>
      </c>
      <c r="I29" s="62">
        <v>0.6159649295467448</v>
      </c>
      <c r="J29" s="64">
        <v>1293234.571</v>
      </c>
      <c r="K29" s="65">
        <v>856994.0799999998</v>
      </c>
      <c r="L29" s="66">
        <v>-33.73251077433501</v>
      </c>
      <c r="M29" s="67">
        <v>0.6006373461517768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</row>
    <row r="30" spans="1:121" ht="19.5" customHeight="1">
      <c r="A30" s="47" t="s">
        <v>78</v>
      </c>
      <c r="B30" s="18">
        <v>868793.09153</v>
      </c>
      <c r="C30" s="19">
        <v>870931.08457</v>
      </c>
      <c r="D30" s="52">
        <v>0.24608771188947073</v>
      </c>
      <c r="E30" s="53">
        <v>8.027743918673977</v>
      </c>
      <c r="F30" s="18">
        <v>5929000.956</v>
      </c>
      <c r="G30" s="19">
        <v>6847380.484</v>
      </c>
      <c r="H30" s="52">
        <v>15.489616797423905</v>
      </c>
      <c r="I30" s="62">
        <v>8.034775345303178</v>
      </c>
      <c r="J30" s="64">
        <v>10190259.407999998</v>
      </c>
      <c r="K30" s="65">
        <v>12102962.404</v>
      </c>
      <c r="L30" s="66">
        <v>18.7699146745804</v>
      </c>
      <c r="M30" s="67">
        <v>8.482545432418027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</row>
    <row r="31" spans="1:121" ht="19.5" customHeight="1">
      <c r="A31" s="47" t="s">
        <v>26</v>
      </c>
      <c r="B31" s="18">
        <v>422772.42032</v>
      </c>
      <c r="C31" s="19">
        <v>435693.01833</v>
      </c>
      <c r="D31" s="52">
        <v>3.056159150641924</v>
      </c>
      <c r="E31" s="53">
        <v>4.015968703234693</v>
      </c>
      <c r="F31" s="18">
        <v>2782450.173</v>
      </c>
      <c r="G31" s="19">
        <v>3111672.5820000004</v>
      </c>
      <c r="H31" s="52">
        <v>11.832104387516752</v>
      </c>
      <c r="I31" s="62">
        <v>3.651263458037669</v>
      </c>
      <c r="J31" s="64">
        <v>4660195.912</v>
      </c>
      <c r="K31" s="65">
        <v>5228557.035999999</v>
      </c>
      <c r="L31" s="66">
        <v>12.196077906005423</v>
      </c>
      <c r="M31" s="67">
        <v>3.6645137878971585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</row>
    <row r="32" spans="1:121" ht="19.5" customHeight="1">
      <c r="A32" s="47" t="s">
        <v>27</v>
      </c>
      <c r="B32" s="18">
        <v>522388.74786</v>
      </c>
      <c r="C32" s="19">
        <v>516354.49356</v>
      </c>
      <c r="D32" s="52">
        <v>-1.1551271585997498</v>
      </c>
      <c r="E32" s="53">
        <v>4.759459983682681</v>
      </c>
      <c r="F32" s="18">
        <v>3662695.639</v>
      </c>
      <c r="G32" s="19">
        <v>3720874.169</v>
      </c>
      <c r="H32" s="52">
        <v>1.5884074390599472</v>
      </c>
      <c r="I32" s="62">
        <v>4.366105856964476</v>
      </c>
      <c r="J32" s="64">
        <v>5948850.424</v>
      </c>
      <c r="K32" s="65">
        <v>6341473.652999999</v>
      </c>
      <c r="L32" s="66">
        <v>6.59998488810549</v>
      </c>
      <c r="M32" s="67">
        <v>4.4445183397641825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</row>
    <row r="33" spans="1:121" ht="19.5" customHeight="1">
      <c r="A33" s="47" t="s">
        <v>79</v>
      </c>
      <c r="B33" s="18">
        <v>1237405.08859</v>
      </c>
      <c r="C33" s="19">
        <v>1260018.3706</v>
      </c>
      <c r="D33" s="52">
        <v>1.8274760802678918</v>
      </c>
      <c r="E33" s="53">
        <v>11.614127674631936</v>
      </c>
      <c r="F33" s="18">
        <v>8963564.788</v>
      </c>
      <c r="G33" s="19">
        <v>9332620.239</v>
      </c>
      <c r="H33" s="52">
        <v>4.117284358719352</v>
      </c>
      <c r="I33" s="62">
        <v>10.950977118711352</v>
      </c>
      <c r="J33" s="64">
        <v>14395000.144</v>
      </c>
      <c r="K33" s="65">
        <v>15664487.288999999</v>
      </c>
      <c r="L33" s="66">
        <v>8.818944996878908</v>
      </c>
      <c r="M33" s="67">
        <v>10.97869436168474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</row>
    <row r="34" spans="1:121" ht="19.5" customHeight="1">
      <c r="A34" s="48" t="s">
        <v>80</v>
      </c>
      <c r="B34" s="18">
        <v>277434.46533</v>
      </c>
      <c r="C34" s="19">
        <v>258467.12726</v>
      </c>
      <c r="D34" s="52">
        <v>-6.836691341661134</v>
      </c>
      <c r="E34" s="53">
        <v>2.3824019440792275</v>
      </c>
      <c r="F34" s="18">
        <v>1846694.722</v>
      </c>
      <c r="G34" s="19">
        <v>1839080.7760000003</v>
      </c>
      <c r="H34" s="52">
        <v>-0.41230128127261545</v>
      </c>
      <c r="I34" s="62">
        <v>2.157993251806838</v>
      </c>
      <c r="J34" s="64">
        <v>3173583.5659999996</v>
      </c>
      <c r="K34" s="65">
        <v>3153632.2579999994</v>
      </c>
      <c r="L34" s="66">
        <v>-0.6286681155570427</v>
      </c>
      <c r="M34" s="67">
        <v>2.2102711726827278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</row>
    <row r="35" spans="1:121" ht="19.5" customHeight="1">
      <c r="A35" s="47" t="s">
        <v>81</v>
      </c>
      <c r="B35" s="18">
        <v>113746.41971</v>
      </c>
      <c r="C35" s="19">
        <v>135522.57013</v>
      </c>
      <c r="D35" s="52">
        <v>19.144471074798634</v>
      </c>
      <c r="E35" s="53">
        <v>1.2491694319778677</v>
      </c>
      <c r="F35" s="18">
        <v>811293.033</v>
      </c>
      <c r="G35" s="19">
        <v>1148399.584</v>
      </c>
      <c r="H35" s="52">
        <v>41.55176209925619</v>
      </c>
      <c r="I35" s="62">
        <v>1.347541981293474</v>
      </c>
      <c r="J35" s="64">
        <v>1371618.497</v>
      </c>
      <c r="K35" s="65">
        <v>1801398.0860000004</v>
      </c>
      <c r="L35" s="66">
        <v>31.333755701021314</v>
      </c>
      <c r="M35" s="67">
        <v>1.2625372694965764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</row>
    <row r="36" spans="1:121" ht="19.5" customHeight="1">
      <c r="A36" s="47" t="s">
        <v>82</v>
      </c>
      <c r="B36" s="17">
        <v>72947.32184</v>
      </c>
      <c r="C36" s="39">
        <v>79385.27851</v>
      </c>
      <c r="D36" s="50">
        <v>8.825487362127946</v>
      </c>
      <c r="E36" s="51">
        <v>0.7317280300146085</v>
      </c>
      <c r="F36" s="17">
        <v>439866.094</v>
      </c>
      <c r="G36" s="39">
        <v>716795.8589999999</v>
      </c>
      <c r="H36" s="50">
        <v>62.95774299894094</v>
      </c>
      <c r="I36" s="61">
        <v>0.8410944461120751</v>
      </c>
      <c r="J36" s="78">
        <v>735985.393</v>
      </c>
      <c r="K36" s="79">
        <v>1160774.826</v>
      </c>
      <c r="L36" s="80">
        <v>57.717101051216076</v>
      </c>
      <c r="M36" s="81">
        <v>0.8135467061434433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</row>
    <row r="37" spans="1:121" ht="19.5" customHeight="1">
      <c r="A37" s="47" t="s">
        <v>83</v>
      </c>
      <c r="B37" s="18">
        <v>307492.69593</v>
      </c>
      <c r="C37" s="19">
        <v>305702.28049</v>
      </c>
      <c r="D37" s="52">
        <v>-0.5822627541070425</v>
      </c>
      <c r="E37" s="53">
        <v>2.8177885329928403</v>
      </c>
      <c r="F37" s="18">
        <v>2248678.827</v>
      </c>
      <c r="G37" s="19">
        <v>2180356.562</v>
      </c>
      <c r="H37" s="52">
        <v>-3.0383291815465707</v>
      </c>
      <c r="I37" s="62">
        <v>2.5584492039346705</v>
      </c>
      <c r="J37" s="64">
        <v>3561643.7770000007</v>
      </c>
      <c r="K37" s="65">
        <v>3723896.9460000005</v>
      </c>
      <c r="L37" s="66">
        <v>4.555569819974159</v>
      </c>
      <c r="M37" s="67">
        <v>2.609949859849845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</row>
    <row r="38" spans="1:121" ht="19.5" customHeight="1">
      <c r="A38" s="47" t="s">
        <v>28</v>
      </c>
      <c r="B38" s="18">
        <v>5028.80764</v>
      </c>
      <c r="C38" s="19">
        <v>6307.88249</v>
      </c>
      <c r="D38" s="52">
        <v>25.434952807222512</v>
      </c>
      <c r="E38" s="53">
        <v>0.05814244800299993</v>
      </c>
      <c r="F38" s="18">
        <v>49184.16299999999</v>
      </c>
      <c r="G38" s="19">
        <v>50014.921</v>
      </c>
      <c r="H38" s="52">
        <v>1.6890762174808363</v>
      </c>
      <c r="I38" s="62">
        <v>0.05868793987526956</v>
      </c>
      <c r="J38" s="64">
        <v>68310.805</v>
      </c>
      <c r="K38" s="65">
        <v>74323.92199999999</v>
      </c>
      <c r="L38" s="66">
        <v>8.802585476777795</v>
      </c>
      <c r="M38" s="67">
        <v>0.052091052094165764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</row>
    <row r="39" spans="1:121" ht="19.5" customHeight="1">
      <c r="A39" s="45" t="s">
        <v>29</v>
      </c>
      <c r="B39" s="18">
        <v>353417.83115</v>
      </c>
      <c r="C39" s="19">
        <v>380239.44429</v>
      </c>
      <c r="D39" s="52">
        <v>7.589207667514722</v>
      </c>
      <c r="E39" s="53">
        <v>3.5048294183300355</v>
      </c>
      <c r="F39" s="18">
        <v>2190563.148</v>
      </c>
      <c r="G39" s="19">
        <v>2307438.132</v>
      </c>
      <c r="H39" s="52">
        <v>5.335385291526879</v>
      </c>
      <c r="I39" s="62">
        <v>2.7075678147471294</v>
      </c>
      <c r="J39" s="64">
        <v>3764985.6790000005</v>
      </c>
      <c r="K39" s="65">
        <v>3979893.483</v>
      </c>
      <c r="L39" s="66">
        <v>5.708064314791236</v>
      </c>
      <c r="M39" s="67">
        <v>2.789368929591523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</row>
    <row r="40" spans="1:121" ht="30" customHeight="1">
      <c r="A40" s="47" t="s">
        <v>30</v>
      </c>
      <c r="B40" s="17">
        <v>353417.83115</v>
      </c>
      <c r="C40" s="39">
        <v>380239.44429</v>
      </c>
      <c r="D40" s="50">
        <v>7.589207667514722</v>
      </c>
      <c r="E40" s="51">
        <v>3.5048294183300355</v>
      </c>
      <c r="F40" s="17">
        <v>2190563.148</v>
      </c>
      <c r="G40" s="39">
        <v>2307438.132</v>
      </c>
      <c r="H40" s="50">
        <v>5.335385291526879</v>
      </c>
      <c r="I40" s="61">
        <v>2.7075678147471294</v>
      </c>
      <c r="J40" s="78">
        <v>3764985.6790000005</v>
      </c>
      <c r="K40" s="79">
        <v>3979893.483</v>
      </c>
      <c r="L40" s="80">
        <v>5.708064314791236</v>
      </c>
      <c r="M40" s="81">
        <v>2.789368929591523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</row>
    <row r="41" spans="1:124" ht="19.5" customHeight="1">
      <c r="A41" s="45" t="s">
        <v>31</v>
      </c>
      <c r="B41" s="42"/>
      <c r="C41" s="43"/>
      <c r="D41" s="54"/>
      <c r="E41" s="55"/>
      <c r="F41" s="44">
        <v>402907.6769999862</v>
      </c>
      <c r="G41" s="43">
        <v>5439253.258999988</v>
      </c>
      <c r="H41" s="54">
        <v>1249.9999055615351</v>
      </c>
      <c r="I41" s="63">
        <v>6.382466708895838</v>
      </c>
      <c r="J41" s="64">
        <v>540671.2740000039</v>
      </c>
      <c r="K41" s="65">
        <v>6753964.063000023</v>
      </c>
      <c r="L41" s="66">
        <v>1149.1812285555186</v>
      </c>
      <c r="M41" s="67">
        <v>4.7336185225512954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</row>
    <row r="42" spans="1:124" ht="19.5" customHeight="1" thickBot="1">
      <c r="A42" s="49" t="s">
        <v>73</v>
      </c>
      <c r="B42" s="72">
        <v>11479950.74383</v>
      </c>
      <c r="C42" s="73">
        <v>10849014.28587</v>
      </c>
      <c r="D42" s="74">
        <v>-5.495985758467655</v>
      </c>
      <c r="E42" s="75">
        <v>100</v>
      </c>
      <c r="F42" s="76">
        <v>77447887.754</v>
      </c>
      <c r="G42" s="73">
        <v>85221803.843</v>
      </c>
      <c r="H42" s="74">
        <v>10.037608919293604</v>
      </c>
      <c r="I42" s="77">
        <v>100</v>
      </c>
      <c r="J42" s="107">
        <v>127049077.935</v>
      </c>
      <c r="K42" s="108">
        <v>142680784.918</v>
      </c>
      <c r="L42" s="109">
        <v>12.303676057371623</v>
      </c>
      <c r="M42" s="110">
        <v>100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</row>
    <row r="43" spans="1:124" ht="19.5" customHeight="1">
      <c r="A43" s="36"/>
      <c r="B43" s="36"/>
      <c r="C43" s="36"/>
      <c r="D43" s="36"/>
      <c r="E43" s="36"/>
      <c r="F43" s="36"/>
      <c r="G43" s="36"/>
      <c r="H43" s="36"/>
      <c r="I43" s="36"/>
      <c r="J43" s="57"/>
      <c r="K43" s="57"/>
      <c r="L43" s="59"/>
      <c r="M43" s="59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</row>
    <row r="44" spans="1:124" ht="12.75">
      <c r="A44" s="36"/>
      <c r="B44" s="36"/>
      <c r="C44" s="36"/>
      <c r="D44" s="36"/>
      <c r="E44" s="36"/>
      <c r="F44" s="36"/>
      <c r="G44" s="36"/>
      <c r="H44" s="36"/>
      <c r="I44" s="36"/>
      <c r="J44" s="57"/>
      <c r="K44" s="57"/>
      <c r="L44" s="59"/>
      <c r="M44" s="59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</row>
    <row r="45" spans="1:124" ht="12.75">
      <c r="A45" s="36"/>
      <c r="B45" s="36"/>
      <c r="C45" s="36"/>
      <c r="D45" s="36"/>
      <c r="E45" s="36"/>
      <c r="F45" s="36"/>
      <c r="G45" s="36"/>
      <c r="H45" s="36"/>
      <c r="I45" s="36"/>
      <c r="J45" s="57"/>
      <c r="K45" s="57"/>
      <c r="L45" s="59"/>
      <c r="M45" s="59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</row>
    <row r="46" spans="1:124" ht="12.75">
      <c r="A46" s="36"/>
      <c r="B46" s="36"/>
      <c r="C46" s="36"/>
      <c r="D46" s="36"/>
      <c r="E46" s="36"/>
      <c r="F46" s="36"/>
      <c r="G46" s="36"/>
      <c r="H46" s="36"/>
      <c r="I46" s="36"/>
      <c r="J46" s="57"/>
      <c r="K46" s="57"/>
      <c r="L46" s="59"/>
      <c r="M46" s="59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</row>
    <row r="47" spans="1:124" ht="12.75">
      <c r="A47" s="36"/>
      <c r="B47" s="36"/>
      <c r="C47" s="36"/>
      <c r="D47" s="36"/>
      <c r="E47" s="36"/>
      <c r="F47" s="36"/>
      <c r="G47" s="36"/>
      <c r="H47" s="36"/>
      <c r="I47" s="36"/>
      <c r="J47" s="57"/>
      <c r="K47" s="57"/>
      <c r="L47" s="59"/>
      <c r="M47" s="59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</row>
    <row r="48" spans="1:124" ht="12.75">
      <c r="A48" s="36"/>
      <c r="B48" s="36"/>
      <c r="C48" s="36"/>
      <c r="D48" s="36"/>
      <c r="E48" s="36"/>
      <c r="F48" s="36"/>
      <c r="G48" s="36"/>
      <c r="H48" s="36"/>
      <c r="I48" s="36"/>
      <c r="J48" s="57"/>
      <c r="K48" s="57"/>
      <c r="L48" s="59"/>
      <c r="M48" s="59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</row>
    <row r="49" spans="16:124" ht="12.75"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</row>
    <row r="50" spans="16:124" ht="12.75"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</row>
    <row r="51" spans="16:124" ht="12.75"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</row>
  </sheetData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47.57421875" style="0" bestFit="1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8.28125" style="82" bestFit="1" customWidth="1"/>
    <col min="12" max="12" width="6.8515625" style="83" customWidth="1"/>
    <col min="13" max="13" width="7.7109375" style="83" customWidth="1"/>
  </cols>
  <sheetData>
    <row r="1" spans="1:13" ht="25.5" customHeight="1">
      <c r="A1" s="121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5.5" customHeight="1" thickBot="1">
      <c r="A2" s="121" t="s">
        <v>33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20" customFormat="1" ht="32.25" customHeight="1" thickBot="1" thickTop="1">
      <c r="A3" s="122" t="s">
        <v>34</v>
      </c>
      <c r="B3" s="111" t="s">
        <v>60</v>
      </c>
      <c r="C3" s="112"/>
      <c r="D3" s="112"/>
      <c r="E3" s="113"/>
      <c r="F3" s="118" t="s">
        <v>85</v>
      </c>
      <c r="G3" s="119"/>
      <c r="H3" s="119"/>
      <c r="I3" s="120"/>
      <c r="J3" s="111" t="s">
        <v>86</v>
      </c>
      <c r="K3" s="112"/>
      <c r="L3" s="112"/>
      <c r="M3" s="113"/>
    </row>
    <row r="4" spans="1:13" ht="37.5" customHeight="1" thickBot="1" thickTop="1">
      <c r="A4" s="123"/>
      <c r="B4" s="98">
        <v>2011</v>
      </c>
      <c r="C4" s="15">
        <v>2012</v>
      </c>
      <c r="D4" s="16" t="s">
        <v>71</v>
      </c>
      <c r="E4" s="94" t="s">
        <v>72</v>
      </c>
      <c r="F4" s="98">
        <v>2011</v>
      </c>
      <c r="G4" s="15">
        <v>2012</v>
      </c>
      <c r="H4" s="16" t="s">
        <v>71</v>
      </c>
      <c r="I4" s="94" t="s">
        <v>72</v>
      </c>
      <c r="J4" s="98" t="s">
        <v>67</v>
      </c>
      <c r="K4" s="15" t="s">
        <v>68</v>
      </c>
      <c r="L4" s="16" t="s">
        <v>69</v>
      </c>
      <c r="M4" s="94" t="s">
        <v>70</v>
      </c>
    </row>
    <row r="5" spans="1:13" ht="30" customHeight="1" thickTop="1">
      <c r="A5" s="95" t="s">
        <v>35</v>
      </c>
      <c r="B5" s="99">
        <v>81875.452</v>
      </c>
      <c r="C5" s="21">
        <v>103727.117</v>
      </c>
      <c r="D5" s="22">
        <v>26.688909149472533</v>
      </c>
      <c r="E5" s="100">
        <v>0.9560971556084464</v>
      </c>
      <c r="F5" s="99">
        <v>654550.068</v>
      </c>
      <c r="G5" s="21">
        <v>723249.8339999999</v>
      </c>
      <c r="H5" s="22">
        <v>10.495723605974776</v>
      </c>
      <c r="I5" s="100">
        <v>0.9065263378069726</v>
      </c>
      <c r="J5" s="84">
        <v>1032453.243</v>
      </c>
      <c r="K5" s="85">
        <v>1141034.94</v>
      </c>
      <c r="L5" s="86">
        <v>10.516863377221233</v>
      </c>
      <c r="M5" s="87">
        <v>0.8394425342784895</v>
      </c>
    </row>
    <row r="6" spans="1:13" ht="30" customHeight="1">
      <c r="A6" s="96" t="s">
        <v>36</v>
      </c>
      <c r="B6" s="101">
        <v>984722.767</v>
      </c>
      <c r="C6" s="23">
        <v>888609.795</v>
      </c>
      <c r="D6" s="24">
        <v>-9.760409246230004</v>
      </c>
      <c r="E6" s="102">
        <v>8.19069614597796</v>
      </c>
      <c r="F6" s="101">
        <v>7412787.156</v>
      </c>
      <c r="G6" s="23">
        <v>7420194.237</v>
      </c>
      <c r="H6" s="24">
        <v>0.09992302279991845</v>
      </c>
      <c r="I6" s="102">
        <v>9.300522711884941</v>
      </c>
      <c r="J6" s="88">
        <v>11761886.230999999</v>
      </c>
      <c r="K6" s="65">
        <v>12594296.669000002</v>
      </c>
      <c r="L6" s="66">
        <v>7.077184914491654</v>
      </c>
      <c r="M6" s="89">
        <v>9.265437843016883</v>
      </c>
    </row>
    <row r="7" spans="1:13" ht="30" customHeight="1">
      <c r="A7" s="95" t="s">
        <v>37</v>
      </c>
      <c r="B7" s="101">
        <v>315309.432</v>
      </c>
      <c r="C7" s="23">
        <v>273717.332</v>
      </c>
      <c r="D7" s="24">
        <v>-13.190883550860596</v>
      </c>
      <c r="E7" s="102">
        <v>2.5229695969081334</v>
      </c>
      <c r="F7" s="101">
        <v>1897117.857</v>
      </c>
      <c r="G7" s="23">
        <v>1862039.505</v>
      </c>
      <c r="H7" s="24">
        <v>-1.8490338842453997</v>
      </c>
      <c r="I7" s="102">
        <v>2.3338931776644665</v>
      </c>
      <c r="J7" s="88">
        <v>3297072.188</v>
      </c>
      <c r="K7" s="65">
        <v>3270449.3209999995</v>
      </c>
      <c r="L7" s="66">
        <v>-0.807469945513991</v>
      </c>
      <c r="M7" s="89">
        <v>2.4060212093501754</v>
      </c>
    </row>
    <row r="8" spans="1:13" ht="30" customHeight="1">
      <c r="A8" s="95" t="s">
        <v>38</v>
      </c>
      <c r="B8" s="101">
        <v>151903.179</v>
      </c>
      <c r="C8" s="23">
        <v>148777.845</v>
      </c>
      <c r="D8" s="24">
        <v>-2.0574513453730963</v>
      </c>
      <c r="E8" s="102">
        <v>1.3713489638592224</v>
      </c>
      <c r="F8" s="101">
        <v>996639.951</v>
      </c>
      <c r="G8" s="23">
        <v>994927.3160000001</v>
      </c>
      <c r="H8" s="24">
        <v>-0.17184089382343984</v>
      </c>
      <c r="I8" s="102">
        <v>1.2470487703666735</v>
      </c>
      <c r="J8" s="88">
        <v>1716460.261</v>
      </c>
      <c r="K8" s="65">
        <v>1708704.178</v>
      </c>
      <c r="L8" s="66">
        <v>-0.45186499077358294</v>
      </c>
      <c r="M8" s="89">
        <v>1.2570683992486358</v>
      </c>
    </row>
    <row r="9" spans="1:13" ht="30" customHeight="1">
      <c r="A9" s="95" t="s">
        <v>39</v>
      </c>
      <c r="B9" s="101">
        <v>78616.054</v>
      </c>
      <c r="C9" s="23">
        <v>76957.641</v>
      </c>
      <c r="D9" s="24">
        <v>-2.1095093376220593</v>
      </c>
      <c r="E9" s="102">
        <v>0.7093514578491174</v>
      </c>
      <c r="F9" s="101">
        <v>634706.8090000001</v>
      </c>
      <c r="G9" s="23">
        <v>623090.253</v>
      </c>
      <c r="H9" s="24">
        <v>-1.8302239451790876</v>
      </c>
      <c r="I9" s="102">
        <v>0.7809856271260618</v>
      </c>
      <c r="J9" s="88">
        <v>1120853.9489999998</v>
      </c>
      <c r="K9" s="65">
        <v>1100507.287</v>
      </c>
      <c r="L9" s="66">
        <v>-1.8152821799979026</v>
      </c>
      <c r="M9" s="89">
        <v>0.8096269391989215</v>
      </c>
    </row>
    <row r="10" spans="1:13" ht="30" customHeight="1">
      <c r="A10" s="95" t="s">
        <v>40</v>
      </c>
      <c r="B10" s="101">
        <v>900905.62</v>
      </c>
      <c r="C10" s="23">
        <v>889457.754</v>
      </c>
      <c r="D10" s="24">
        <v>-1.2707064697853743</v>
      </c>
      <c r="E10" s="102">
        <v>8.198512146378052</v>
      </c>
      <c r="F10" s="101">
        <v>6489675.694999999</v>
      </c>
      <c r="G10" s="23">
        <v>6723735.137</v>
      </c>
      <c r="H10" s="24">
        <v>3.6066431205542813</v>
      </c>
      <c r="I10" s="102">
        <v>8.427576065131422</v>
      </c>
      <c r="J10" s="88">
        <v>10765679.373</v>
      </c>
      <c r="K10" s="65">
        <v>11632435.871000001</v>
      </c>
      <c r="L10" s="66">
        <v>8.05110822986054</v>
      </c>
      <c r="M10" s="89">
        <v>8.557811075780247</v>
      </c>
    </row>
    <row r="11" spans="1:13" ht="30" customHeight="1">
      <c r="A11" s="95" t="s">
        <v>41</v>
      </c>
      <c r="B11" s="101">
        <v>588325.723</v>
      </c>
      <c r="C11" s="23">
        <v>680480.758</v>
      </c>
      <c r="D11" s="24">
        <v>15.663947945379917</v>
      </c>
      <c r="E11" s="102">
        <v>6.2722818871952235</v>
      </c>
      <c r="F11" s="101">
        <v>3897868.4810000006</v>
      </c>
      <c r="G11" s="23">
        <v>4505478.687</v>
      </c>
      <c r="H11" s="24">
        <v>15.588268536041436</v>
      </c>
      <c r="I11" s="102">
        <v>5.647198108024008</v>
      </c>
      <c r="J11" s="88">
        <v>6351158.123</v>
      </c>
      <c r="K11" s="65">
        <v>7642842.461000001</v>
      </c>
      <c r="L11" s="66">
        <v>20.33777640210709</v>
      </c>
      <c r="M11" s="89">
        <v>5.6227261932514425</v>
      </c>
    </row>
    <row r="12" spans="1:13" ht="30" customHeight="1">
      <c r="A12" s="95" t="s">
        <v>42</v>
      </c>
      <c r="B12" s="101">
        <v>577810.125</v>
      </c>
      <c r="C12" s="23">
        <v>469861.253</v>
      </c>
      <c r="D12" s="24">
        <v>-18.68241266973298</v>
      </c>
      <c r="E12" s="102">
        <v>4.330911920784617</v>
      </c>
      <c r="F12" s="101">
        <v>3442175.06</v>
      </c>
      <c r="G12" s="23">
        <v>3275496.406</v>
      </c>
      <c r="H12" s="24">
        <v>-4.842248029070319</v>
      </c>
      <c r="I12" s="102">
        <v>4.105529820876642</v>
      </c>
      <c r="J12" s="88">
        <v>5421458.573</v>
      </c>
      <c r="K12" s="65">
        <v>5644409.3780000005</v>
      </c>
      <c r="L12" s="66">
        <v>4.11237680779011</v>
      </c>
      <c r="M12" s="89">
        <v>4.152508522459087</v>
      </c>
    </row>
    <row r="13" spans="1:13" ht="30" customHeight="1">
      <c r="A13" s="95" t="s">
        <v>43</v>
      </c>
      <c r="B13" s="101">
        <v>3046360.947</v>
      </c>
      <c r="C13" s="23">
        <v>3163611.057</v>
      </c>
      <c r="D13" s="24">
        <v>3.8488580979041767</v>
      </c>
      <c r="E13" s="102">
        <v>29.16035478985819</v>
      </c>
      <c r="F13" s="101">
        <v>21106760.301000003</v>
      </c>
      <c r="G13" s="23">
        <v>23520197.187999997</v>
      </c>
      <c r="H13" s="24">
        <v>11.43442599708516</v>
      </c>
      <c r="I13" s="102">
        <v>29.48037762195393</v>
      </c>
      <c r="J13" s="88">
        <v>35353063.733</v>
      </c>
      <c r="K13" s="65">
        <v>40069200.89500001</v>
      </c>
      <c r="L13" s="66">
        <v>13.340108788358762</v>
      </c>
      <c r="M13" s="89">
        <v>29.478318644486666</v>
      </c>
    </row>
    <row r="14" spans="1:13" ht="30" customHeight="1">
      <c r="A14" s="95" t="s">
        <v>44</v>
      </c>
      <c r="B14" s="101">
        <v>1761784.851</v>
      </c>
      <c r="C14" s="23">
        <v>1583112.045</v>
      </c>
      <c r="D14" s="24">
        <v>-10.141579200126753</v>
      </c>
      <c r="E14" s="102">
        <v>14.592220115728956</v>
      </c>
      <c r="F14" s="101">
        <v>11035037.868999999</v>
      </c>
      <c r="G14" s="23">
        <v>10847842.376</v>
      </c>
      <c r="H14" s="24">
        <v>-1.6963738160416717</v>
      </c>
      <c r="I14" s="102">
        <v>13.596760565896748</v>
      </c>
      <c r="J14" s="88">
        <v>18167466.438999996</v>
      </c>
      <c r="K14" s="65">
        <v>18272307.608000003</v>
      </c>
      <c r="L14" s="66">
        <v>0.5770819467426965</v>
      </c>
      <c r="M14" s="89">
        <v>13.44266653707874</v>
      </c>
    </row>
    <row r="15" spans="1:13" ht="30" customHeight="1">
      <c r="A15" s="95" t="s">
        <v>45</v>
      </c>
      <c r="B15" s="101">
        <v>111160.938</v>
      </c>
      <c r="C15" s="23">
        <v>135425.308</v>
      </c>
      <c r="D15" s="24">
        <v>21.8281443432944</v>
      </c>
      <c r="E15" s="102">
        <v>1.248272925354686</v>
      </c>
      <c r="F15" s="101">
        <v>770182.4949999999</v>
      </c>
      <c r="G15" s="23">
        <v>822843.2589999998</v>
      </c>
      <c r="H15" s="24">
        <v>6.837439742122414</v>
      </c>
      <c r="I15" s="102">
        <v>1.0313574246467427</v>
      </c>
      <c r="J15" s="88">
        <v>1483651.7719999999</v>
      </c>
      <c r="K15" s="65">
        <v>1522394.9749999999</v>
      </c>
      <c r="L15" s="66">
        <v>2.611340729083157</v>
      </c>
      <c r="M15" s="89">
        <v>1.1200034733264501</v>
      </c>
    </row>
    <row r="16" spans="1:13" ht="30" customHeight="1">
      <c r="A16" s="95" t="s">
        <v>46</v>
      </c>
      <c r="B16" s="101">
        <v>886136.493</v>
      </c>
      <c r="C16" s="23">
        <v>846597.588</v>
      </c>
      <c r="D16" s="24">
        <v>-4.46194297518904</v>
      </c>
      <c r="E16" s="102">
        <v>7.803451684015969</v>
      </c>
      <c r="F16" s="101">
        <v>5861459.261</v>
      </c>
      <c r="G16" s="23">
        <v>6148752.276000001</v>
      </c>
      <c r="H16" s="24">
        <v>4.901390630001353</v>
      </c>
      <c r="I16" s="102">
        <v>7.706888575441509</v>
      </c>
      <c r="J16" s="88">
        <v>9654947.02</v>
      </c>
      <c r="K16" s="65">
        <v>10454581.022999998</v>
      </c>
      <c r="L16" s="66">
        <v>8.282116943195806</v>
      </c>
      <c r="M16" s="89">
        <v>7.691280679596825</v>
      </c>
    </row>
    <row r="17" spans="1:13" ht="30" customHeight="1">
      <c r="A17" s="95" t="s">
        <v>47</v>
      </c>
      <c r="B17" s="101">
        <v>1995181.026</v>
      </c>
      <c r="C17" s="23">
        <v>1588678.793</v>
      </c>
      <c r="D17" s="24">
        <v>-20.374203027329713</v>
      </c>
      <c r="E17" s="102">
        <v>14.643531210481441</v>
      </c>
      <c r="F17" s="101">
        <v>12846133.057000002</v>
      </c>
      <c r="G17" s="23">
        <v>12314704.108</v>
      </c>
      <c r="H17" s="24">
        <v>-4.136878752866577</v>
      </c>
      <c r="I17" s="102">
        <v>15.435335193179899</v>
      </c>
      <c r="J17" s="88">
        <v>20382411.664</v>
      </c>
      <c r="K17" s="65">
        <v>20874536.625000004</v>
      </c>
      <c r="L17" s="66">
        <v>2.414458941918086</v>
      </c>
      <c r="M17" s="89">
        <v>15.357087948927445</v>
      </c>
    </row>
    <row r="18" spans="1:13" s="20" customFormat="1" ht="39" customHeight="1" thickBot="1">
      <c r="A18" s="97" t="s">
        <v>32</v>
      </c>
      <c r="B18" s="103">
        <v>11479950.74383</v>
      </c>
      <c r="C18" s="104">
        <v>10849014.285999998</v>
      </c>
      <c r="D18" s="105">
        <v>-5.495985757335266</v>
      </c>
      <c r="E18" s="106">
        <v>100</v>
      </c>
      <c r="F18" s="103">
        <v>77045094.06</v>
      </c>
      <c r="G18" s="104">
        <v>79782550.58199999</v>
      </c>
      <c r="H18" s="105">
        <v>3.553057537794879</v>
      </c>
      <c r="I18" s="106">
        <v>100</v>
      </c>
      <c r="J18" s="90">
        <v>126508562.569</v>
      </c>
      <c r="K18" s="91">
        <v>135927701.231</v>
      </c>
      <c r="L18" s="92">
        <v>7.445455446434811</v>
      </c>
      <c r="M18" s="93">
        <v>100</v>
      </c>
    </row>
    <row r="19" spans="2:9" ht="13.5" thickTop="1">
      <c r="B19" s="25"/>
      <c r="C19" s="25"/>
      <c r="D19" s="26"/>
      <c r="E19" s="26"/>
      <c r="F19" s="26"/>
      <c r="G19" s="26"/>
      <c r="H19" s="26"/>
      <c r="I19" s="26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0.140625" style="0" bestFit="1" customWidth="1"/>
    <col min="3" max="3" width="11.7109375" style="0" bestFit="1" customWidth="1"/>
    <col min="5" max="5" width="11.7109375" style="0" bestFit="1" customWidth="1"/>
    <col min="7" max="7" width="11.7109375" style="0" bestFit="1" customWidth="1"/>
    <col min="9" max="9" width="11.7109375" style="0" bestFit="1" customWidth="1"/>
    <col min="10" max="10" width="10.8515625" style="0" bestFit="1" customWidth="1"/>
    <col min="11" max="11" width="8.421875" style="0" customWidth="1"/>
  </cols>
  <sheetData>
    <row r="1" spans="1:10" ht="12.75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12.75">
      <c r="A2" s="127" t="s">
        <v>49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12.75">
      <c r="A3" s="127" t="s">
        <v>66</v>
      </c>
      <c r="B3" s="128"/>
      <c r="C3" s="128"/>
      <c r="D3" s="128"/>
      <c r="E3" s="128"/>
      <c r="F3" s="128"/>
      <c r="G3" s="128"/>
      <c r="H3" s="128"/>
      <c r="I3" s="128"/>
      <c r="J3" s="129"/>
    </row>
    <row r="4" spans="1:10" ht="12.75">
      <c r="A4" s="4" t="s">
        <v>0</v>
      </c>
      <c r="B4" s="5"/>
      <c r="C4" s="5"/>
      <c r="D4" s="5"/>
      <c r="E4" s="5"/>
      <c r="F4" s="6"/>
      <c r="G4" s="6"/>
      <c r="H4" s="6"/>
      <c r="I4" s="6"/>
      <c r="J4" s="27" t="s">
        <v>50</v>
      </c>
    </row>
    <row r="5" spans="1:10" ht="12.75">
      <c r="A5" s="7" t="s">
        <v>51</v>
      </c>
      <c r="B5" s="130">
        <v>2009</v>
      </c>
      <c r="C5" s="131"/>
      <c r="D5" s="130">
        <v>2010</v>
      </c>
      <c r="E5" s="131"/>
      <c r="F5" s="130">
        <v>2011</v>
      </c>
      <c r="G5" s="131"/>
      <c r="H5" s="130">
        <v>2012</v>
      </c>
      <c r="I5" s="131"/>
      <c r="J5" s="28" t="s">
        <v>52</v>
      </c>
    </row>
    <row r="6" spans="1:10" ht="12.75">
      <c r="A6" s="7"/>
      <c r="B6" s="29" t="s">
        <v>50</v>
      </c>
      <c r="C6" s="29" t="s">
        <v>53</v>
      </c>
      <c r="D6" s="29" t="s">
        <v>50</v>
      </c>
      <c r="E6" s="29" t="s">
        <v>53</v>
      </c>
      <c r="F6" s="29" t="s">
        <v>50</v>
      </c>
      <c r="G6" s="29" t="s">
        <v>53</v>
      </c>
      <c r="H6" s="29" t="s">
        <v>50</v>
      </c>
      <c r="I6" s="29" t="s">
        <v>53</v>
      </c>
      <c r="J6" s="8" t="s">
        <v>67</v>
      </c>
    </row>
    <row r="7" spans="1:10" ht="12.75">
      <c r="A7" s="9" t="s">
        <v>54</v>
      </c>
      <c r="B7" s="11">
        <v>79162</v>
      </c>
      <c r="C7" s="11">
        <f>B7</f>
        <v>79162</v>
      </c>
      <c r="D7" s="11">
        <v>86526</v>
      </c>
      <c r="E7" s="11">
        <f>D7</f>
        <v>86526</v>
      </c>
      <c r="F7" s="11">
        <v>126734</v>
      </c>
      <c r="G7" s="11">
        <f>F7</f>
        <v>126734</v>
      </c>
      <c r="H7" s="11">
        <v>118911</v>
      </c>
      <c r="I7" s="11">
        <f>H7</f>
        <v>118911</v>
      </c>
      <c r="J7" s="10">
        <f aca="true" t="shared" si="0" ref="J7:J13">((H7-F7)/F7)*100</f>
        <v>-6.172771316300282</v>
      </c>
    </row>
    <row r="8" spans="1:10" ht="12.75">
      <c r="A8" s="9" t="s">
        <v>55</v>
      </c>
      <c r="B8" s="11">
        <v>66155</v>
      </c>
      <c r="C8" s="11">
        <f aca="true" t="shared" si="1" ref="C8:C18">C7+B8</f>
        <v>145317</v>
      </c>
      <c r="D8" s="11">
        <v>88812</v>
      </c>
      <c r="E8" s="11">
        <f aca="true" t="shared" si="2" ref="E8:E18">E7+D8</f>
        <v>175338</v>
      </c>
      <c r="F8" s="11">
        <v>132238</v>
      </c>
      <c r="G8" s="11">
        <f aca="true" t="shared" si="3" ref="G8:G18">G7+F8</f>
        <v>258972</v>
      </c>
      <c r="H8" s="11">
        <v>124668</v>
      </c>
      <c r="I8" s="11">
        <f aca="true" t="shared" si="4" ref="I8:I13">I7+H8</f>
        <v>243579</v>
      </c>
      <c r="J8" s="10">
        <f t="shared" si="0"/>
        <v>-5.724526989216413</v>
      </c>
    </row>
    <row r="9" spans="1:10" ht="12.75">
      <c r="A9" s="9" t="s">
        <v>56</v>
      </c>
      <c r="B9" s="11">
        <v>68026</v>
      </c>
      <c r="C9" s="11">
        <f t="shared" si="1"/>
        <v>213343</v>
      </c>
      <c r="D9" s="11">
        <v>104179</v>
      </c>
      <c r="E9" s="11">
        <f t="shared" si="2"/>
        <v>279517</v>
      </c>
      <c r="F9" s="11">
        <v>143417</v>
      </c>
      <c r="G9" s="11">
        <f t="shared" si="3"/>
        <v>402389</v>
      </c>
      <c r="H9" s="11">
        <v>157714</v>
      </c>
      <c r="I9" s="11">
        <f t="shared" si="4"/>
        <v>401293</v>
      </c>
      <c r="J9" s="10">
        <f t="shared" si="0"/>
        <v>9.968832146816625</v>
      </c>
    </row>
    <row r="10" spans="1:10" ht="12.75">
      <c r="A10" s="9" t="s">
        <v>57</v>
      </c>
      <c r="B10" s="11">
        <v>73013</v>
      </c>
      <c r="C10" s="11">
        <f t="shared" si="1"/>
        <v>286356</v>
      </c>
      <c r="D10" s="11">
        <v>108727</v>
      </c>
      <c r="E10" s="11">
        <f t="shared" si="2"/>
        <v>388244</v>
      </c>
      <c r="F10" s="11">
        <v>152047</v>
      </c>
      <c r="G10" s="11">
        <f t="shared" si="3"/>
        <v>554436</v>
      </c>
      <c r="H10" s="11">
        <v>139439</v>
      </c>
      <c r="I10" s="11">
        <f t="shared" si="4"/>
        <v>540732</v>
      </c>
      <c r="J10" s="10">
        <f t="shared" si="0"/>
        <v>-8.29217281498484</v>
      </c>
    </row>
    <row r="11" spans="1:10" ht="12.75">
      <c r="A11" s="9" t="s">
        <v>58</v>
      </c>
      <c r="B11" s="11">
        <v>71130</v>
      </c>
      <c r="C11" s="11">
        <f t="shared" si="1"/>
        <v>357486</v>
      </c>
      <c r="D11" s="11">
        <v>95235</v>
      </c>
      <c r="E11" s="11">
        <f t="shared" si="2"/>
        <v>483479</v>
      </c>
      <c r="F11" s="11">
        <v>143193</v>
      </c>
      <c r="G11" s="11">
        <f t="shared" si="3"/>
        <v>697629</v>
      </c>
      <c r="H11" s="11">
        <v>150211</v>
      </c>
      <c r="I11" s="11">
        <f t="shared" si="4"/>
        <v>690943</v>
      </c>
      <c r="J11" s="30">
        <f t="shared" si="0"/>
        <v>4.9010775666408275</v>
      </c>
    </row>
    <row r="12" spans="1:10" ht="12.75">
      <c r="A12" s="9" t="s">
        <v>59</v>
      </c>
      <c r="B12" s="11">
        <v>72906</v>
      </c>
      <c r="C12" s="11">
        <f t="shared" si="1"/>
        <v>430392</v>
      </c>
      <c r="D12" s="11">
        <v>103186</v>
      </c>
      <c r="E12" s="11">
        <f t="shared" si="2"/>
        <v>586665</v>
      </c>
      <c r="F12" s="11">
        <v>147374</v>
      </c>
      <c r="G12" s="11">
        <f t="shared" si="3"/>
        <v>845003</v>
      </c>
      <c r="H12" s="11">
        <v>155206</v>
      </c>
      <c r="I12" s="11">
        <f t="shared" si="4"/>
        <v>846149</v>
      </c>
      <c r="J12" s="30">
        <f t="shared" si="0"/>
        <v>5.314370241697993</v>
      </c>
    </row>
    <row r="13" spans="1:10" ht="12.75">
      <c r="A13" s="9" t="s">
        <v>60</v>
      </c>
      <c r="B13" s="11">
        <v>84842</v>
      </c>
      <c r="C13" s="11">
        <f t="shared" si="1"/>
        <v>515234</v>
      </c>
      <c r="D13" s="11">
        <v>131593</v>
      </c>
      <c r="E13" s="11">
        <f t="shared" si="2"/>
        <v>718258</v>
      </c>
      <c r="F13" s="11">
        <v>151903</v>
      </c>
      <c r="G13" s="11">
        <f t="shared" si="3"/>
        <v>996906</v>
      </c>
      <c r="H13" s="11">
        <v>148778</v>
      </c>
      <c r="I13" s="11">
        <f t="shared" si="4"/>
        <v>994927</v>
      </c>
      <c r="J13" s="30">
        <f t="shared" si="0"/>
        <v>-2.0572338926815137</v>
      </c>
    </row>
    <row r="14" spans="1:10" ht="12.75">
      <c r="A14" s="9" t="s">
        <v>61</v>
      </c>
      <c r="B14" s="11">
        <v>96931</v>
      </c>
      <c r="C14" s="11">
        <f t="shared" si="1"/>
        <v>612165</v>
      </c>
      <c r="D14" s="11">
        <v>129313</v>
      </c>
      <c r="E14" s="11">
        <f t="shared" si="2"/>
        <v>847571</v>
      </c>
      <c r="F14" s="11">
        <v>160975</v>
      </c>
      <c r="G14" s="11">
        <f t="shared" si="3"/>
        <v>1157881</v>
      </c>
      <c r="H14" s="11"/>
      <c r="I14" s="11"/>
      <c r="J14" s="30"/>
    </row>
    <row r="15" spans="1:10" ht="12.75">
      <c r="A15" s="9" t="s">
        <v>62</v>
      </c>
      <c r="B15" s="31">
        <v>109643</v>
      </c>
      <c r="C15" s="11">
        <f t="shared" si="1"/>
        <v>721808</v>
      </c>
      <c r="D15" s="31">
        <v>146873</v>
      </c>
      <c r="E15" s="11">
        <f t="shared" si="2"/>
        <v>994444</v>
      </c>
      <c r="F15" s="31">
        <v>136094</v>
      </c>
      <c r="G15" s="11">
        <f t="shared" si="3"/>
        <v>1293975</v>
      </c>
      <c r="H15" s="31"/>
      <c r="I15" s="11"/>
      <c r="J15" s="30"/>
    </row>
    <row r="16" spans="1:10" ht="12.75">
      <c r="A16" s="9" t="s">
        <v>63</v>
      </c>
      <c r="B16" s="11">
        <v>123798</v>
      </c>
      <c r="C16" s="11">
        <f t="shared" si="1"/>
        <v>845606</v>
      </c>
      <c r="D16" s="11">
        <v>158078</v>
      </c>
      <c r="E16" s="11">
        <f t="shared" si="2"/>
        <v>1152522</v>
      </c>
      <c r="F16" s="11">
        <v>152335</v>
      </c>
      <c r="G16" s="11">
        <f t="shared" si="3"/>
        <v>1446310</v>
      </c>
      <c r="H16" s="11"/>
      <c r="I16" s="11"/>
      <c r="J16" s="30"/>
    </row>
    <row r="17" spans="1:10" ht="12.75">
      <c r="A17" s="9" t="s">
        <v>4</v>
      </c>
      <c r="B17" s="11">
        <v>112748</v>
      </c>
      <c r="C17" s="11">
        <f t="shared" si="1"/>
        <v>958354</v>
      </c>
      <c r="D17" s="11">
        <v>139254</v>
      </c>
      <c r="E17" s="11">
        <f t="shared" si="2"/>
        <v>1291776</v>
      </c>
      <c r="F17" s="11">
        <v>128213</v>
      </c>
      <c r="G17" s="11">
        <f t="shared" si="3"/>
        <v>1574523</v>
      </c>
      <c r="H17" s="11"/>
      <c r="I17" s="11"/>
      <c r="J17" s="12"/>
    </row>
    <row r="18" spans="1:10" ht="12.75">
      <c r="A18" s="9" t="s">
        <v>64</v>
      </c>
      <c r="B18" s="11">
        <v>86727</v>
      </c>
      <c r="C18" s="11">
        <f t="shared" si="1"/>
        <v>1045081</v>
      </c>
      <c r="D18" s="11">
        <v>147040</v>
      </c>
      <c r="E18" s="11">
        <f t="shared" si="2"/>
        <v>1438816</v>
      </c>
      <c r="F18" s="11">
        <v>137528</v>
      </c>
      <c r="G18" s="11">
        <f t="shared" si="3"/>
        <v>1712051</v>
      </c>
      <c r="H18" s="11"/>
      <c r="I18" s="11"/>
      <c r="J18" s="12"/>
    </row>
    <row r="19" spans="1:10" ht="13.5" thickBot="1">
      <c r="A19" s="32" t="s">
        <v>65</v>
      </c>
      <c r="B19" s="33">
        <f>C18</f>
        <v>1045081</v>
      </c>
      <c r="C19" s="13" t="s">
        <v>0</v>
      </c>
      <c r="D19" s="34">
        <f>SUM(D7:D18)</f>
        <v>1438816</v>
      </c>
      <c r="E19" s="13"/>
      <c r="F19" s="34">
        <f>SUM(F7:F18)</f>
        <v>1712051</v>
      </c>
      <c r="G19" s="14"/>
      <c r="H19" s="34">
        <f>SUM(H7:H18)</f>
        <v>994927</v>
      </c>
      <c r="I19" s="14"/>
      <c r="J19" s="35"/>
    </row>
    <row r="20" spans="1:10" ht="12.75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2.75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2.75">
      <c r="A22" s="56"/>
      <c r="B22" s="56"/>
      <c r="C22" s="56"/>
      <c r="D22" s="56"/>
      <c r="E22" s="56"/>
      <c r="F22" s="56"/>
      <c r="G22" s="56"/>
      <c r="J22" s="56"/>
    </row>
    <row r="23" spans="1:10" ht="12.75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2.75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2.75">
      <c r="A25" s="56"/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2.7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2.7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2.75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2.75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2.75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2.75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2.75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2.75">
      <c r="A33" s="56"/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2.75">
      <c r="A34" s="56"/>
      <c r="B34" s="56"/>
      <c r="C34" s="56"/>
      <c r="D34" s="56"/>
      <c r="E34" s="56"/>
      <c r="F34" s="56"/>
      <c r="G34" s="56"/>
      <c r="H34" s="56"/>
      <c r="I34" s="56"/>
      <c r="J34" s="56"/>
    </row>
    <row r="35" spans="1:10" ht="12.75">
      <c r="A35" s="56"/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2.75">
      <c r="A36" s="56"/>
      <c r="B36" s="56"/>
      <c r="C36" s="56"/>
      <c r="D36" s="56"/>
      <c r="E36" s="56"/>
      <c r="F36" s="56"/>
      <c r="G36" s="56"/>
      <c r="H36" s="56"/>
      <c r="I36" s="56"/>
      <c r="J36" s="56"/>
    </row>
    <row r="37" spans="1:10" ht="12.75">
      <c r="A37" s="56"/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2.75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0" ht="12.75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2.7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2.75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ht="12.75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ht="12.75">
      <c r="A43" s="56"/>
      <c r="B43" s="56"/>
      <c r="C43" s="56"/>
      <c r="D43" s="56"/>
      <c r="E43" s="56"/>
      <c r="F43" s="56"/>
      <c r="G43" s="56"/>
      <c r="H43" s="56"/>
      <c r="I43" s="56"/>
      <c r="J43" s="56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User12</cp:lastModifiedBy>
  <cp:lastPrinted>2012-02-02T13:35:38Z</cp:lastPrinted>
  <dcterms:created xsi:type="dcterms:W3CDTF">2010-11-12T12:53:26Z</dcterms:created>
  <dcterms:modified xsi:type="dcterms:W3CDTF">2012-08-03T07:45:24Z</dcterms:modified>
  <cp:category/>
  <cp:version/>
  <cp:contentType/>
  <cp:contentStatus/>
</cp:coreProperties>
</file>