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<sst xmlns="http://schemas.openxmlformats.org/spreadsheetml/2006/main" count="108" uniqueCount="89">
  <si>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</si>
  <si>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</si>
  <si>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</si>
  <si>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</si>
  <si>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</si>
  <si>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</si>
  <si>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</si>
  <si>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</si>
  <si>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</si>
  <si>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</si>
  <si>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</si>
  <si>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</si>
  <si>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</si>
  <si>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</si>
  <si>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</si>
  <si>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</si>
  <si>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</si>
  <si>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</si>
  <si>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</si>
  <si>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</si>
  <si>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</si>
  <si>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</si>
  <si>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</si>
  <si>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</si>
  <si>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</si>
  <si>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</si>
  <si>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</si>
  <si>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</si>
  <si>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</si>
  <si>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</si>
  <si>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</si>
  <si>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</si>
  <si>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</si>
  <si>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</si>
  <si>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</si>
  <si>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</si>
  <si>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</si>
  <si>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</si>
  <si>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</si>
  <si>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</si>
  <si>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</si>
  <si>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</si>
  <si>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</si>
  <si>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</si>
  <si>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</si>
  <si>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</si>
  <si>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</si>
  <si>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</si>
  <si>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</si>
  <si>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</si>
  <si>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</si>
  <si>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</si>
  <si>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</si>
  <si>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</si>
  <si>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</si>
  <si>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</si>
  <si>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</si>
  <si>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</si>
  <si>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</si>
  <si>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</si>
  <si>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</si>
  <si>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</si>
  <si>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</si>
  <si>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</si>
  <si>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</si>
  <si>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</si>
  <si>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</si>
  <si>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</si>
  <si>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</si>
  <si>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</si>
  <si>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</si>
  <si>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</si>
  <si>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</si>
  <si>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</si>
  <si>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</si>
  <si>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</si>
  <si>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</si>
  <si>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</si>
  <si>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</si>
  <si>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</si>
  <si>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</si>
  <si>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</si>
  <si>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</si>
  <si>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</si>
  <si>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</si>
  <si>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ŞUBAT</t>
  </si>
  <si>
    <t>01 MART - 29 ŞUBAT</t>
  </si>
  <si>
    <t>ŞUBAT</t>
  </si>
  <si>
    <t>MART - ŞUBAT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</si>
</sst>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86" fontId="13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186" fontId="10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2" xfId="19" applyFont="1" applyFill="1" applyBorder="1" applyAlignment="1">
      <alignment horizontal="left" vertical="center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/>
      <protection/>
    </xf>
    <xf numFmtId="0" fontId="7" fillId="2" borderId="12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8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186" fontId="21" fillId="0" borderId="4" xfId="0" applyNumberFormat="1" applyFont="1" applyBorder="1" applyAlignment="1">
      <alignment horizontal="right" vertical="center"/>
    </xf>
    <xf numFmtId="186" fontId="21" fillId="0" borderId="17" xfId="0" applyNumberFormat="1" applyFont="1" applyBorder="1" applyAlignment="1">
      <alignment horizontal="right" vertical="center"/>
    </xf>
    <xf numFmtId="3" fontId="22" fillId="2" borderId="28" xfId="0" applyNumberFormat="1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186" fontId="22" fillId="0" borderId="4" xfId="0" applyNumberFormat="1" applyFont="1" applyBorder="1" applyAlignment="1">
      <alignment horizontal="right" vertical="center"/>
    </xf>
    <xf numFmtId="186" fontId="22" fillId="0" borderId="17" xfId="0" applyNumberFormat="1" applyFon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7" xfId="0" applyFont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205"/>
          <c:h val="0.81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120484</c:v>
              </c:pt>
              <c:pt idx="2">
                <c:v>125481</c:v>
              </c:pt>
            </c:numLit>
          </c:val>
          <c:smooth val="0"/>
        </c:ser>
        <c:axId val="10539371"/>
        <c:axId val="27745476"/>
      </c:line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auto val="0"/>
        <c:lblOffset val="100"/>
        <c:noMultiLvlLbl val="0"/>
      </c:catAx>
      <c:valAx>
        <c:axId val="2774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5045"/>
          <c:w val="0.13925"/>
          <c:h val="0.184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8</xdr:col>
      <xdr:colOff>571500</xdr:colOff>
      <xdr:row>41</xdr:row>
      <xdr:rowOff>95250</xdr:rowOff>
    </xdr:to>
    <xdr:graphicFrame>
      <xdr:nvGraphicFramePr>
        <xdr:cNvPr id="1" name="Chart 6"/>
        <xdr:cNvGraphicFramePr/>
      </xdr:nvGraphicFramePr>
      <xdr:xfrm>
        <a:off x="676275" y="3409950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3" customWidth="1"/>
    <col min="3" max="5" width="9.28125" style="2" customWidth="1"/>
    <col min="6" max="7" width="10.28125" style="2" customWidth="1"/>
    <col min="8" max="9" width="8.28125" style="2" customWidth="1"/>
    <col min="10" max="11" width="12.00390625" style="75" bestFit="1" customWidth="1"/>
    <col min="12" max="12" width="7.8515625" style="77" customWidth="1"/>
    <col min="13" max="13" width="6.00390625" style="7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8"/>
      <c r="O1" s="48"/>
      <c r="P1" s="48"/>
    </row>
    <row r="2" spans="1:16" ht="25.5" customHeight="1" thickBo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8"/>
      <c r="O2" s="48"/>
      <c r="P2" s="48"/>
    </row>
    <row r="3" spans="1:13" ht="32.25" customHeight="1">
      <c r="A3" s="104" t="s">
        <v>3</v>
      </c>
      <c r="B3" s="99" t="s">
        <v>54</v>
      </c>
      <c r="C3" s="100"/>
      <c r="D3" s="100"/>
      <c r="E3" s="101"/>
      <c r="F3" s="99" t="s">
        <v>85</v>
      </c>
      <c r="G3" s="100"/>
      <c r="H3" s="100"/>
      <c r="I3" s="101"/>
      <c r="J3" s="99" t="s">
        <v>86</v>
      </c>
      <c r="K3" s="100"/>
      <c r="L3" s="100"/>
      <c r="M3" s="101"/>
    </row>
    <row r="4" spans="1:121" ht="27">
      <c r="A4" s="105"/>
      <c r="B4" s="52">
        <v>2011</v>
      </c>
      <c r="C4" s="49">
        <v>2012</v>
      </c>
      <c r="D4" s="50" t="s">
        <v>71</v>
      </c>
      <c r="E4" s="53" t="s">
        <v>72</v>
      </c>
      <c r="F4" s="52">
        <v>2011</v>
      </c>
      <c r="G4" s="49">
        <v>2012</v>
      </c>
      <c r="H4" s="50" t="s">
        <v>71</v>
      </c>
      <c r="I4" s="53" t="s">
        <v>72</v>
      </c>
      <c r="J4" s="52" t="s">
        <v>67</v>
      </c>
      <c r="K4" s="49" t="s">
        <v>68</v>
      </c>
      <c r="L4" s="50" t="s">
        <v>84</v>
      </c>
      <c r="M4" s="53" t="s">
        <v>70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</row>
    <row r="5" spans="1:121" ht="19.5" customHeight="1">
      <c r="A5" s="57" t="s">
        <v>5</v>
      </c>
      <c r="B5" s="19">
        <v>1347938.85503</v>
      </c>
      <c r="C5" s="51">
        <v>1544129.76209</v>
      </c>
      <c r="D5" s="62">
        <v>14.554881798079307</v>
      </c>
      <c r="E5" s="63">
        <v>13.841065520868161</v>
      </c>
      <c r="F5" s="19">
        <v>2740096.07024</v>
      </c>
      <c r="G5" s="51">
        <v>3063543.6042</v>
      </c>
      <c r="H5" s="62">
        <v>11.804240642251276</v>
      </c>
      <c r="I5" s="78">
        <v>14.12125568667182</v>
      </c>
      <c r="J5" s="95">
        <v>15509075.3</v>
      </c>
      <c r="K5" s="96">
        <v>18206285.886090003</v>
      </c>
      <c r="L5" s="97">
        <v>17.391176030269207</v>
      </c>
      <c r="M5" s="98">
        <v>13.301503076265844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</row>
    <row r="6" spans="1:121" ht="19.5" customHeight="1">
      <c r="A6" s="57" t="s">
        <v>6</v>
      </c>
      <c r="B6" s="19">
        <v>1011233.87533</v>
      </c>
      <c r="C6" s="51">
        <v>1136415.29119</v>
      </c>
      <c r="D6" s="62">
        <v>12.37907658296644</v>
      </c>
      <c r="E6" s="63">
        <v>10.186448633039483</v>
      </c>
      <c r="F6" s="19">
        <v>2036083.44106</v>
      </c>
      <c r="G6" s="51">
        <v>2239446.96375</v>
      </c>
      <c r="H6" s="62">
        <v>9.987975865278266</v>
      </c>
      <c r="I6" s="78">
        <v>10.322622184485839</v>
      </c>
      <c r="J6" s="95">
        <v>11487326.517</v>
      </c>
      <c r="K6" s="96">
        <v>13274047.33619</v>
      </c>
      <c r="L6" s="97">
        <v>15.553843764655298</v>
      </c>
      <c r="M6" s="98">
        <v>9.698012136112233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</row>
    <row r="7" spans="1:121" ht="25.5" customHeight="1">
      <c r="A7" s="58" t="s">
        <v>74</v>
      </c>
      <c r="B7" s="20">
        <v>381463.52828</v>
      </c>
      <c r="C7" s="21">
        <v>500244.94882</v>
      </c>
      <c r="D7" s="64">
        <v>31.138342655084077</v>
      </c>
      <c r="E7" s="65">
        <v>4.4840293109364975</v>
      </c>
      <c r="F7" s="20">
        <v>769407.234</v>
      </c>
      <c r="G7" s="21">
        <v>973134.7743</v>
      </c>
      <c r="H7" s="64">
        <v>26.478505958523385</v>
      </c>
      <c r="I7" s="79">
        <v>4.485617553033153</v>
      </c>
      <c r="J7" s="81">
        <v>4245616.205</v>
      </c>
      <c r="K7" s="82">
        <v>5662590.72582</v>
      </c>
      <c r="L7" s="83">
        <v>33.37500264746611</v>
      </c>
      <c r="M7" s="84">
        <v>4.137085863112587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</row>
    <row r="8" spans="1:121" ht="19.5" customHeight="1">
      <c r="A8" s="59" t="s">
        <v>7</v>
      </c>
      <c r="B8" s="20">
        <v>234851.85426</v>
      </c>
      <c r="C8" s="21">
        <v>179763.46401</v>
      </c>
      <c r="D8" s="64">
        <v>-23.456655440758283</v>
      </c>
      <c r="E8" s="65">
        <v>1.6113398917024533</v>
      </c>
      <c r="F8" s="20">
        <v>483294.83575</v>
      </c>
      <c r="G8" s="21">
        <v>374600.11826</v>
      </c>
      <c r="H8" s="64">
        <v>-22.49035359985222</v>
      </c>
      <c r="I8" s="79">
        <v>1.7267010800678064</v>
      </c>
      <c r="J8" s="81">
        <v>2307948.252</v>
      </c>
      <c r="K8" s="82">
        <v>2229141.90001</v>
      </c>
      <c r="L8" s="83">
        <v>-3.4145632130923484</v>
      </c>
      <c r="M8" s="84">
        <v>1.6286099221956114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</row>
    <row r="9" spans="1:121" ht="19.5" customHeight="1">
      <c r="A9" s="59" t="s">
        <v>8</v>
      </c>
      <c r="B9" s="20">
        <v>82730.77725</v>
      </c>
      <c r="C9" s="21">
        <v>91336.08742</v>
      </c>
      <c r="D9" s="64">
        <v>10.401582646801492</v>
      </c>
      <c r="E9" s="65">
        <v>0.8187063039888993</v>
      </c>
      <c r="F9" s="20">
        <v>169550.55391</v>
      </c>
      <c r="G9" s="21">
        <v>185207.6048</v>
      </c>
      <c r="H9" s="64">
        <v>9.23444396313268</v>
      </c>
      <c r="I9" s="79">
        <v>0.8537054732667437</v>
      </c>
      <c r="J9" s="81">
        <v>1135148.6030000001</v>
      </c>
      <c r="K9" s="82">
        <v>1220455.05642</v>
      </c>
      <c r="L9" s="83">
        <v>7.515003162982345</v>
      </c>
      <c r="M9" s="84">
        <v>0.8916638346219684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</row>
    <row r="10" spans="1:121" ht="19.5" customHeight="1">
      <c r="A10" s="59" t="s">
        <v>9</v>
      </c>
      <c r="B10" s="20">
        <v>102110.2432</v>
      </c>
      <c r="C10" s="21">
        <v>96758.47342</v>
      </c>
      <c r="D10" s="64">
        <v>-5.241168380646853</v>
      </c>
      <c r="E10" s="65">
        <v>0.8673107682949657</v>
      </c>
      <c r="F10" s="20">
        <v>200976.28272</v>
      </c>
      <c r="G10" s="21">
        <v>204328.15715</v>
      </c>
      <c r="H10" s="64">
        <v>1.667796012860808</v>
      </c>
      <c r="I10" s="79">
        <v>0.9418407321331675</v>
      </c>
      <c r="J10" s="81">
        <v>1283454.051</v>
      </c>
      <c r="K10" s="82">
        <v>1375664.5394199998</v>
      </c>
      <c r="L10" s="83">
        <v>7.184557043405977</v>
      </c>
      <c r="M10" s="84">
        <v>1.0050598028335556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</row>
    <row r="11" spans="1:121" ht="19.5" customHeight="1">
      <c r="A11" s="59" t="s">
        <v>10</v>
      </c>
      <c r="B11" s="20">
        <v>133655.8569</v>
      </c>
      <c r="C11" s="21">
        <v>144737.28579</v>
      </c>
      <c r="D11" s="64">
        <v>8.291016306371816</v>
      </c>
      <c r="E11" s="65">
        <v>1.29737688186289</v>
      </c>
      <c r="F11" s="20">
        <v>249011.74003</v>
      </c>
      <c r="G11" s="21">
        <v>265551.07756</v>
      </c>
      <c r="H11" s="64">
        <v>6.641991067572726</v>
      </c>
      <c r="I11" s="79">
        <v>1.224044814950566</v>
      </c>
      <c r="J11" s="81">
        <v>1600623.903</v>
      </c>
      <c r="K11" s="82">
        <v>1778807.5707900003</v>
      </c>
      <c r="L11" s="83">
        <v>11.132138377793572</v>
      </c>
      <c r="M11" s="84">
        <v>1.2995958935823113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1:121" ht="19.5" customHeight="1">
      <c r="A12" s="59" t="s">
        <v>11</v>
      </c>
      <c r="B12" s="20">
        <v>15468.75497</v>
      </c>
      <c r="C12" s="21">
        <v>15875.45145</v>
      </c>
      <c r="D12" s="64">
        <v>2.629148116889465</v>
      </c>
      <c r="E12" s="65">
        <v>0.14230226570816157</v>
      </c>
      <c r="F12" s="20">
        <v>27851.89157</v>
      </c>
      <c r="G12" s="21">
        <v>30848.37023</v>
      </c>
      <c r="H12" s="64">
        <v>10.758618144369002</v>
      </c>
      <c r="I12" s="79">
        <v>0.1421940666807321</v>
      </c>
      <c r="J12" s="81">
        <v>172553.077</v>
      </c>
      <c r="K12" s="82">
        <v>184162.14444999996</v>
      </c>
      <c r="L12" s="83">
        <v>6.727824071198669</v>
      </c>
      <c r="M12" s="84">
        <v>0.13454876773109237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</row>
    <row r="13" spans="1:121" ht="19.5" customHeight="1">
      <c r="A13" s="59" t="s">
        <v>75</v>
      </c>
      <c r="B13" s="20">
        <v>53611.69178</v>
      </c>
      <c r="C13" s="21">
        <v>100938.59121</v>
      </c>
      <c r="D13" s="64">
        <v>88.2771982354331</v>
      </c>
      <c r="E13" s="65">
        <v>0.9047799536165582</v>
      </c>
      <c r="F13" s="20">
        <v>123388.12805</v>
      </c>
      <c r="G13" s="21">
        <v>194243.26029</v>
      </c>
      <c r="H13" s="64">
        <v>57.42459453739966</v>
      </c>
      <c r="I13" s="79">
        <v>0.895354889092274</v>
      </c>
      <c r="J13" s="81">
        <v>683344.696</v>
      </c>
      <c r="K13" s="82">
        <v>747976.62521</v>
      </c>
      <c r="L13" s="83">
        <v>9.458173830619733</v>
      </c>
      <c r="M13" s="84">
        <v>0.546471336518294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</row>
    <row r="14" spans="1:121" ht="19.5" customHeight="1">
      <c r="A14" s="59" t="s">
        <v>76</v>
      </c>
      <c r="B14" s="20">
        <v>7341.16869</v>
      </c>
      <c r="C14" s="21">
        <v>6760.98907</v>
      </c>
      <c r="D14" s="64">
        <v>-7.903096148577955</v>
      </c>
      <c r="E14" s="65">
        <v>0.06060325692905672</v>
      </c>
      <c r="F14" s="20">
        <v>12602.77503</v>
      </c>
      <c r="G14" s="21">
        <v>11533.60116</v>
      </c>
      <c r="H14" s="64">
        <v>-8.483638464186729</v>
      </c>
      <c r="I14" s="79">
        <v>0.05316357526139588</v>
      </c>
      <c r="J14" s="81">
        <v>58638.731</v>
      </c>
      <c r="K14" s="82">
        <v>75249.76907</v>
      </c>
      <c r="L14" s="83">
        <v>28.327758440065825</v>
      </c>
      <c r="M14" s="84">
        <v>0.05497744246329973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1:121" ht="19.5" customHeight="1">
      <c r="A15" s="57" t="s">
        <v>12</v>
      </c>
      <c r="B15" s="19">
        <v>85459.21218</v>
      </c>
      <c r="C15" s="51">
        <v>111375.48423</v>
      </c>
      <c r="D15" s="62">
        <v>30.32589628302843</v>
      </c>
      <c r="E15" s="63">
        <v>0.9983327907360151</v>
      </c>
      <c r="F15" s="19">
        <v>200726.69134</v>
      </c>
      <c r="G15" s="51">
        <v>259527.90626</v>
      </c>
      <c r="H15" s="62">
        <v>29.29416836767355</v>
      </c>
      <c r="I15" s="78">
        <v>1.1962812989179177</v>
      </c>
      <c r="J15" s="95">
        <v>1004223.684</v>
      </c>
      <c r="K15" s="96">
        <v>1479661.7592300002</v>
      </c>
      <c r="L15" s="97">
        <v>47.343842094646334</v>
      </c>
      <c r="M15" s="98">
        <v>1.081040117977497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1:121" ht="19.5" customHeight="1">
      <c r="A16" s="59" t="s">
        <v>13</v>
      </c>
      <c r="B16" s="20">
        <v>85459.21218</v>
      </c>
      <c r="C16" s="21">
        <v>111375.48423</v>
      </c>
      <c r="D16" s="64">
        <v>30.32589628302843</v>
      </c>
      <c r="E16" s="65">
        <v>0.9983327907360151</v>
      </c>
      <c r="F16" s="20">
        <v>200726.69134</v>
      </c>
      <c r="G16" s="21">
        <v>259527.90626</v>
      </c>
      <c r="H16" s="64">
        <v>29.29416836767355</v>
      </c>
      <c r="I16" s="79">
        <v>1.1962812989179177</v>
      </c>
      <c r="J16" s="81">
        <v>1004223.684</v>
      </c>
      <c r="K16" s="82">
        <v>1479661.7592300002</v>
      </c>
      <c r="L16" s="83">
        <v>47.343842094646334</v>
      </c>
      <c r="M16" s="84">
        <v>1.081040117977497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</row>
    <row r="17" spans="1:121" ht="19.5" customHeight="1">
      <c r="A17" s="57" t="s">
        <v>14</v>
      </c>
      <c r="B17" s="19">
        <v>251245.76752</v>
      </c>
      <c r="C17" s="51">
        <v>296338.98667</v>
      </c>
      <c r="D17" s="62">
        <v>17.947852254430693</v>
      </c>
      <c r="E17" s="63">
        <v>2.656284097092665</v>
      </c>
      <c r="F17" s="19">
        <v>503285.93784</v>
      </c>
      <c r="G17" s="51">
        <v>564568.73419</v>
      </c>
      <c r="H17" s="62">
        <v>12.176536585348112</v>
      </c>
      <c r="I17" s="78">
        <v>2.6023522032680613</v>
      </c>
      <c r="J17" s="95">
        <v>3017525.0979999998</v>
      </c>
      <c r="K17" s="96">
        <v>3452576.7916699997</v>
      </c>
      <c r="L17" s="97">
        <v>14.417500419742987</v>
      </c>
      <c r="M17" s="98">
        <v>2.5224508229067104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</row>
    <row r="18" spans="1:121" ht="19.5" customHeight="1">
      <c r="A18" s="59" t="s">
        <v>15</v>
      </c>
      <c r="B18" s="20">
        <v>251245.76752</v>
      </c>
      <c r="C18" s="21">
        <v>296338.98667</v>
      </c>
      <c r="D18" s="64">
        <v>17.947852254430693</v>
      </c>
      <c r="E18" s="65">
        <v>2.656284097092665</v>
      </c>
      <c r="F18" s="20">
        <v>503285.93784</v>
      </c>
      <c r="G18" s="21">
        <v>564568.73419</v>
      </c>
      <c r="H18" s="64">
        <v>12.176536585348112</v>
      </c>
      <c r="I18" s="79">
        <v>2.6023522032680613</v>
      </c>
      <c r="J18" s="81">
        <v>3017525.0979999998</v>
      </c>
      <c r="K18" s="82">
        <v>3452576.7916699997</v>
      </c>
      <c r="L18" s="83">
        <v>14.417500419742987</v>
      </c>
      <c r="M18" s="84">
        <v>2.5224508229067104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1:121" ht="19.5" customHeight="1">
      <c r="A19" s="57" t="s">
        <v>16</v>
      </c>
      <c r="B19" s="19">
        <v>8510452.86237</v>
      </c>
      <c r="C19" s="51">
        <v>9353482.77729</v>
      </c>
      <c r="D19" s="62">
        <v>9.905817334910102</v>
      </c>
      <c r="E19" s="63">
        <v>83.84150810845978</v>
      </c>
      <c r="F19" s="19">
        <v>16436884.86672</v>
      </c>
      <c r="G19" s="51">
        <v>18099293.94169</v>
      </c>
      <c r="H19" s="62">
        <v>10.113893772754382</v>
      </c>
      <c r="I19" s="78">
        <v>83.42781775602536</v>
      </c>
      <c r="J19" s="95">
        <v>96573906.838</v>
      </c>
      <c r="K19" s="96">
        <v>113179664.62029001</v>
      </c>
      <c r="L19" s="97">
        <v>17.194870049262583</v>
      </c>
      <c r="M19" s="98">
        <v>82.68900458537388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1:121" ht="21.75" customHeight="1">
      <c r="A20" s="57" t="s">
        <v>77</v>
      </c>
      <c r="B20" s="19">
        <v>834353.68974</v>
      </c>
      <c r="C20" s="51">
        <v>893533.29853</v>
      </c>
      <c r="D20" s="62">
        <v>7.092868350404437</v>
      </c>
      <c r="E20" s="63">
        <v>8.009335247376924</v>
      </c>
      <c r="F20" s="19">
        <v>1631862.54951</v>
      </c>
      <c r="G20" s="51">
        <v>1706752.41771</v>
      </c>
      <c r="H20" s="62">
        <v>4.589226477590721</v>
      </c>
      <c r="I20" s="78">
        <v>7.867192505856944</v>
      </c>
      <c r="J20" s="95">
        <v>9498505.124</v>
      </c>
      <c r="K20" s="96">
        <v>11127757.82353</v>
      </c>
      <c r="L20" s="97">
        <v>17.152727489858854</v>
      </c>
      <c r="M20" s="98">
        <v>8.129934125373312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</row>
    <row r="21" spans="1:121" ht="19.5" customHeight="1">
      <c r="A21" s="59" t="s">
        <v>17</v>
      </c>
      <c r="B21" s="20">
        <v>627617.37996</v>
      </c>
      <c r="C21" s="21">
        <v>638447.07101</v>
      </c>
      <c r="D21" s="64">
        <v>1.7255244032104586</v>
      </c>
      <c r="E21" s="65">
        <v>5.7228271602608505</v>
      </c>
      <c r="F21" s="20">
        <v>1234528.49208</v>
      </c>
      <c r="G21" s="21">
        <v>1227633.08124</v>
      </c>
      <c r="H21" s="64">
        <v>-0.5585461076222119</v>
      </c>
      <c r="I21" s="79">
        <v>5.658715157780092</v>
      </c>
      <c r="J21" s="81">
        <v>6802531.476000001</v>
      </c>
      <c r="K21" s="82">
        <v>7942699.416010001</v>
      </c>
      <c r="L21" s="83">
        <v>16.760935896182538</v>
      </c>
      <c r="M21" s="84">
        <v>5.8029320959213715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</row>
    <row r="22" spans="1:121" ht="19.5" customHeight="1">
      <c r="A22" s="59" t="s">
        <v>18</v>
      </c>
      <c r="B22" s="20">
        <v>101715.3596</v>
      </c>
      <c r="C22" s="21">
        <v>104561.10805</v>
      </c>
      <c r="D22" s="64">
        <v>2.797756859132216</v>
      </c>
      <c r="E22" s="65">
        <v>0.9372509895125465</v>
      </c>
      <c r="F22" s="20">
        <v>190957.75332</v>
      </c>
      <c r="G22" s="21">
        <v>194746.34647</v>
      </c>
      <c r="H22" s="64">
        <v>1.9839954566553866</v>
      </c>
      <c r="I22" s="79">
        <v>0.8976738404434059</v>
      </c>
      <c r="J22" s="81">
        <v>1362807.424</v>
      </c>
      <c r="K22" s="82">
        <v>1478128.20505</v>
      </c>
      <c r="L22" s="83">
        <v>8.462001235032886</v>
      </c>
      <c r="M22" s="84">
        <v>1.0799197040847066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</row>
    <row r="23" spans="1:121" ht="19.5" customHeight="1">
      <c r="A23" s="59" t="s">
        <v>19</v>
      </c>
      <c r="B23" s="20">
        <v>105020.95018</v>
      </c>
      <c r="C23" s="21">
        <v>150525.11947</v>
      </c>
      <c r="D23" s="64">
        <v>43.328658912348835</v>
      </c>
      <c r="E23" s="65">
        <v>1.349257097603527</v>
      </c>
      <c r="F23" s="20">
        <v>206376.30411</v>
      </c>
      <c r="G23" s="21">
        <v>284372.99</v>
      </c>
      <c r="H23" s="64">
        <v>37.79343090107245</v>
      </c>
      <c r="I23" s="79">
        <v>1.3108035076334454</v>
      </c>
      <c r="J23" s="81">
        <v>1333165.224</v>
      </c>
      <c r="K23" s="82">
        <v>1706930.2024700001</v>
      </c>
      <c r="L23" s="83">
        <v>28.03590820862878</v>
      </c>
      <c r="M23" s="84">
        <v>1.2470823253672345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</row>
    <row r="24" spans="1:121" ht="19.5" customHeight="1">
      <c r="A24" s="57" t="s">
        <v>20</v>
      </c>
      <c r="B24" s="19">
        <v>1144196.3744</v>
      </c>
      <c r="C24" s="51">
        <v>1393985.3476</v>
      </c>
      <c r="D24" s="62">
        <v>21.83095304169143</v>
      </c>
      <c r="E24" s="63">
        <v>12.49522093606095</v>
      </c>
      <c r="F24" s="19">
        <v>2324874.21221</v>
      </c>
      <c r="G24" s="51">
        <v>2702938.70414</v>
      </c>
      <c r="H24" s="62">
        <v>16.261718158532805</v>
      </c>
      <c r="I24" s="78">
        <v>12.459064886242931</v>
      </c>
      <c r="J24" s="85">
        <v>12925413.771</v>
      </c>
      <c r="K24" s="86">
        <v>16148335.5036</v>
      </c>
      <c r="L24" s="87">
        <v>24.93476641986566</v>
      </c>
      <c r="M24" s="88">
        <v>11.797965588457446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1:121" ht="19.5" customHeight="1">
      <c r="A25" s="59" t="s">
        <v>21</v>
      </c>
      <c r="B25" s="20">
        <v>1144196.3744</v>
      </c>
      <c r="C25" s="21">
        <v>1393985.3476</v>
      </c>
      <c r="D25" s="64">
        <v>21.83095304169143</v>
      </c>
      <c r="E25" s="65">
        <v>12.49522093606095</v>
      </c>
      <c r="F25" s="20">
        <v>2324874.21221</v>
      </c>
      <c r="G25" s="21">
        <v>2702938.70414</v>
      </c>
      <c r="H25" s="64">
        <v>16.261718158532805</v>
      </c>
      <c r="I25" s="79">
        <v>12.459064886242931</v>
      </c>
      <c r="J25" s="81">
        <v>12925413.771</v>
      </c>
      <c r="K25" s="82">
        <v>16148335.5036</v>
      </c>
      <c r="L25" s="83">
        <v>24.93476641986566</v>
      </c>
      <c r="M25" s="84">
        <v>11.797965588457446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</row>
    <row r="26" spans="1:121" ht="19.5" customHeight="1">
      <c r="A26" s="57" t="s">
        <v>22</v>
      </c>
      <c r="B26" s="19">
        <v>6531902.79823</v>
      </c>
      <c r="C26" s="51">
        <v>7065964.13116</v>
      </c>
      <c r="D26" s="62">
        <v>8.176198413036998</v>
      </c>
      <c r="E26" s="63">
        <v>63.3369519250219</v>
      </c>
      <c r="F26" s="19">
        <v>12480148.105</v>
      </c>
      <c r="G26" s="51">
        <v>13689602.81984</v>
      </c>
      <c r="H26" s="62">
        <v>9.691028541203346</v>
      </c>
      <c r="I26" s="78">
        <v>63.10156036392549</v>
      </c>
      <c r="J26" s="95">
        <v>74149987.942</v>
      </c>
      <c r="K26" s="96">
        <v>85903571.29616</v>
      </c>
      <c r="L26" s="97">
        <v>15.851092738347617</v>
      </c>
      <c r="M26" s="98">
        <v>62.76110487373491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</row>
    <row r="27" spans="1:121" ht="19.5" customHeight="1">
      <c r="A27" s="59" t="s">
        <v>23</v>
      </c>
      <c r="B27" s="20">
        <v>1289260.83158</v>
      </c>
      <c r="C27" s="21">
        <v>1313712.00698</v>
      </c>
      <c r="D27" s="64">
        <v>1.8965266609422196</v>
      </c>
      <c r="E27" s="65">
        <v>11.775677414280409</v>
      </c>
      <c r="F27" s="20">
        <v>2587006.37476</v>
      </c>
      <c r="G27" s="21">
        <v>2556120.47576</v>
      </c>
      <c r="H27" s="64">
        <v>-1.1938856935698712</v>
      </c>
      <c r="I27" s="79">
        <v>11.782313382012404</v>
      </c>
      <c r="J27" s="81">
        <v>14910315.321</v>
      </c>
      <c r="K27" s="82">
        <v>16134444.78998</v>
      </c>
      <c r="L27" s="83">
        <v>8.209950243345356</v>
      </c>
      <c r="M27" s="84">
        <v>11.787817040252504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1:121" ht="19.5" customHeight="1">
      <c r="A28" s="59" t="s">
        <v>24</v>
      </c>
      <c r="B28" s="20">
        <v>1633115.88191</v>
      </c>
      <c r="C28" s="21">
        <v>1642558.54264</v>
      </c>
      <c r="D28" s="64">
        <v>0.5781990631893505</v>
      </c>
      <c r="E28" s="65">
        <v>14.723348366636083</v>
      </c>
      <c r="F28" s="20">
        <v>3121791.65726</v>
      </c>
      <c r="G28" s="21">
        <v>3227308.58673</v>
      </c>
      <c r="H28" s="64">
        <v>3.3800118987636942</v>
      </c>
      <c r="I28" s="79">
        <v>14.87612243237736</v>
      </c>
      <c r="J28" s="81">
        <v>17672654.542999998</v>
      </c>
      <c r="K28" s="82">
        <v>20526618.81864</v>
      </c>
      <c r="L28" s="83">
        <v>16.149041269923067</v>
      </c>
      <c r="M28" s="84">
        <v>14.996737119792286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1:121" ht="19.5" customHeight="1">
      <c r="A29" s="59" t="s">
        <v>25</v>
      </c>
      <c r="B29" s="20">
        <v>74547.07595</v>
      </c>
      <c r="C29" s="21">
        <v>112328.3544</v>
      </c>
      <c r="D29" s="64">
        <v>50.68110045703275</v>
      </c>
      <c r="E29" s="65">
        <v>1.0068740019603875</v>
      </c>
      <c r="F29" s="20">
        <v>144646.65322</v>
      </c>
      <c r="G29" s="21">
        <v>148372.80513</v>
      </c>
      <c r="H29" s="64">
        <v>2.576037417424863</v>
      </c>
      <c r="I29" s="79">
        <v>0.6839172503753528</v>
      </c>
      <c r="J29" s="81">
        <v>1164438.524</v>
      </c>
      <c r="K29" s="82">
        <v>1334694.6944000002</v>
      </c>
      <c r="L29" s="83">
        <v>14.621310347509612</v>
      </c>
      <c r="M29" s="84">
        <v>0.975127255197136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1:121" ht="19.5" customHeight="1">
      <c r="A30" s="59" t="s">
        <v>78</v>
      </c>
      <c r="B30" s="20">
        <v>759292.69535</v>
      </c>
      <c r="C30" s="21">
        <v>954396.22635</v>
      </c>
      <c r="D30" s="64">
        <v>25.695431049822748</v>
      </c>
      <c r="E30" s="65">
        <v>8.554890285839676</v>
      </c>
      <c r="F30" s="20">
        <v>1497084.47118</v>
      </c>
      <c r="G30" s="21">
        <v>1779746.7521</v>
      </c>
      <c r="H30" s="64">
        <v>18.880850503860064</v>
      </c>
      <c r="I30" s="79">
        <v>8.203656350597544</v>
      </c>
      <c r="J30" s="81">
        <v>9938608.628</v>
      </c>
      <c r="K30" s="82">
        <v>11480626.72935</v>
      </c>
      <c r="L30" s="83">
        <v>15.515432381608015</v>
      </c>
      <c r="M30" s="84">
        <v>8.387739965930246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</row>
    <row r="31" spans="1:121" ht="19.5" customHeight="1">
      <c r="A31" s="59" t="s">
        <v>26</v>
      </c>
      <c r="B31" s="20">
        <v>343154.33769</v>
      </c>
      <c r="C31" s="21">
        <v>424133.04948</v>
      </c>
      <c r="D31" s="64">
        <v>23.598335470599473</v>
      </c>
      <c r="E31" s="65">
        <v>3.8017875644547914</v>
      </c>
      <c r="F31" s="20">
        <v>688960.60295</v>
      </c>
      <c r="G31" s="21">
        <v>814507.80494</v>
      </c>
      <c r="H31" s="64">
        <v>18.222696835266113</v>
      </c>
      <c r="I31" s="79">
        <v>3.7544342298829796</v>
      </c>
      <c r="J31" s="81">
        <v>4079069.0279999995</v>
      </c>
      <c r="K31" s="82">
        <v>5242110.865479999</v>
      </c>
      <c r="L31" s="83">
        <v>28.512433339483067</v>
      </c>
      <c r="M31" s="84">
        <v>3.8298834940619315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1:121" ht="19.5" customHeight="1">
      <c r="A32" s="59" t="s">
        <v>27</v>
      </c>
      <c r="B32" s="20">
        <v>488052.60163</v>
      </c>
      <c r="C32" s="21">
        <v>502339.4747</v>
      </c>
      <c r="D32" s="64">
        <v>2.9273223874403445</v>
      </c>
      <c r="E32" s="65">
        <v>4.502803944164857</v>
      </c>
      <c r="F32" s="20">
        <v>947178.99752</v>
      </c>
      <c r="G32" s="21">
        <v>985428.41997</v>
      </c>
      <c r="H32" s="64">
        <v>4.038246471907484</v>
      </c>
      <c r="I32" s="79">
        <v>4.542284516607433</v>
      </c>
      <c r="J32" s="81">
        <v>5345873.596000001</v>
      </c>
      <c r="K32" s="82">
        <v>6323173.4457</v>
      </c>
      <c r="L32" s="83">
        <v>18.281387169933357</v>
      </c>
      <c r="M32" s="84">
        <v>4.619707257480844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</row>
    <row r="33" spans="1:121" ht="19.5" customHeight="1">
      <c r="A33" s="59" t="s">
        <v>79</v>
      </c>
      <c r="B33" s="20">
        <v>1286297.42373</v>
      </c>
      <c r="C33" s="21">
        <v>1368937.74332</v>
      </c>
      <c r="D33" s="64">
        <v>6.424666493567244</v>
      </c>
      <c r="E33" s="65">
        <v>12.27070254357105</v>
      </c>
      <c r="F33" s="20">
        <v>2257679.05611</v>
      </c>
      <c r="G33" s="21">
        <v>2621363.02193</v>
      </c>
      <c r="H33" s="64">
        <v>16.10875402488034</v>
      </c>
      <c r="I33" s="79">
        <v>12.083045734851444</v>
      </c>
      <c r="J33" s="81">
        <v>13048989.465</v>
      </c>
      <c r="K33" s="82">
        <v>15665716.385320002</v>
      </c>
      <c r="L33" s="83">
        <v>20.053100106629614</v>
      </c>
      <c r="M33" s="84">
        <v>11.445364309611728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1:121" ht="19.5" customHeight="1">
      <c r="A34" s="60" t="s">
        <v>80</v>
      </c>
      <c r="B34" s="20">
        <v>226694.16846</v>
      </c>
      <c r="C34" s="21">
        <v>236952.43239</v>
      </c>
      <c r="D34" s="64">
        <v>4.525155631345708</v>
      </c>
      <c r="E34" s="65">
        <v>2.123962779915589</v>
      </c>
      <c r="F34" s="20">
        <v>450301.23765</v>
      </c>
      <c r="G34" s="21">
        <v>445699.45774</v>
      </c>
      <c r="H34" s="64">
        <v>-1.02193365801424</v>
      </c>
      <c r="I34" s="79">
        <v>2.0544300376625664</v>
      </c>
      <c r="J34" s="81">
        <v>3140423.971</v>
      </c>
      <c r="K34" s="82">
        <v>3157926.5563900005</v>
      </c>
      <c r="L34" s="83">
        <v>0.5573319256134478</v>
      </c>
      <c r="M34" s="84">
        <v>2.3071795130129233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</row>
    <row r="35" spans="1:121" ht="19.5" customHeight="1">
      <c r="A35" s="59" t="s">
        <v>81</v>
      </c>
      <c r="B35" s="20">
        <v>115831.09012</v>
      </c>
      <c r="C35" s="21">
        <v>135743.28763</v>
      </c>
      <c r="D35" s="64">
        <v>17.19071925281127</v>
      </c>
      <c r="E35" s="65">
        <v>1.2167576742785264</v>
      </c>
      <c r="F35" s="20">
        <v>202032.16812</v>
      </c>
      <c r="G35" s="21">
        <v>413638.3613</v>
      </c>
      <c r="H35" s="64">
        <v>104.73886171152378</v>
      </c>
      <c r="I35" s="79">
        <v>1.9066459683241734</v>
      </c>
      <c r="J35" s="81">
        <v>1259983.892</v>
      </c>
      <c r="K35" s="82">
        <v>1685543.6246299997</v>
      </c>
      <c r="L35" s="83">
        <v>33.775013738826416</v>
      </c>
      <c r="M35" s="84">
        <v>1.2314573026300653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</row>
    <row r="36" spans="1:121" ht="19.5" customHeight="1">
      <c r="A36" s="59" t="s">
        <v>82</v>
      </c>
      <c r="B36" s="19">
        <v>23810.59436</v>
      </c>
      <c r="C36" s="51">
        <v>77191.16471</v>
      </c>
      <c r="D36" s="62">
        <v>224.18831526387817</v>
      </c>
      <c r="E36" s="63">
        <v>0.6919159222325537</v>
      </c>
      <c r="F36" s="19">
        <v>39818.79806</v>
      </c>
      <c r="G36" s="51">
        <v>136142.42417</v>
      </c>
      <c r="H36" s="62">
        <v>241.90490623262178</v>
      </c>
      <c r="I36" s="78">
        <v>0.6275419024139965</v>
      </c>
      <c r="J36" s="95">
        <v>303968.56000000006</v>
      </c>
      <c r="K36" s="96">
        <v>470248.69371</v>
      </c>
      <c r="L36" s="97">
        <v>54.70306985367168</v>
      </c>
      <c r="M36" s="98">
        <v>0.3435634530364332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1:121" ht="19.5" customHeight="1">
      <c r="A37" s="59" t="s">
        <v>83</v>
      </c>
      <c r="B37" s="20">
        <v>284892.30333</v>
      </c>
      <c r="C37" s="21">
        <v>292066.63438</v>
      </c>
      <c r="D37" s="64">
        <v>2.518260748409801</v>
      </c>
      <c r="E37" s="65">
        <v>2.61798815239558</v>
      </c>
      <c r="F37" s="20">
        <v>532184.72825</v>
      </c>
      <c r="G37" s="21">
        <v>549926.12571</v>
      </c>
      <c r="H37" s="64">
        <v>3.3336915770468663</v>
      </c>
      <c r="I37" s="79">
        <v>2.5348578095266334</v>
      </c>
      <c r="J37" s="81">
        <v>3223100.874</v>
      </c>
      <c r="K37" s="82">
        <v>3809015.55038</v>
      </c>
      <c r="L37" s="83">
        <v>18.17860188945486</v>
      </c>
      <c r="M37" s="84">
        <v>2.7828647961434925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</row>
    <row r="38" spans="1:121" ht="19.5" customHeight="1">
      <c r="A38" s="59" t="s">
        <v>28</v>
      </c>
      <c r="B38" s="20">
        <v>6953.79412</v>
      </c>
      <c r="C38" s="21">
        <v>5605.21418</v>
      </c>
      <c r="D38" s="64">
        <v>-19.39344071348491</v>
      </c>
      <c r="E38" s="65">
        <v>0.050243275292402155</v>
      </c>
      <c r="F38" s="20">
        <v>11463.35992</v>
      </c>
      <c r="G38" s="21">
        <v>11348.58436</v>
      </c>
      <c r="H38" s="64">
        <v>-1.0012383873575526</v>
      </c>
      <c r="I38" s="79">
        <v>0.05231074929360226</v>
      </c>
      <c r="J38" s="81">
        <v>62561.54499999999</v>
      </c>
      <c r="K38" s="82">
        <v>73449.13918</v>
      </c>
      <c r="L38" s="83">
        <v>17.403013592455252</v>
      </c>
      <c r="M38" s="84">
        <v>0.05366190319456012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</row>
    <row r="39" spans="1:121" ht="19.5" customHeight="1">
      <c r="A39" s="57" t="s">
        <v>29</v>
      </c>
      <c r="B39" s="20">
        <v>246499.15732</v>
      </c>
      <c r="C39" s="21">
        <v>258535.51701</v>
      </c>
      <c r="D39" s="64">
        <v>4.882921232211217</v>
      </c>
      <c r="E39" s="65">
        <v>2.317426370672057</v>
      </c>
      <c r="F39" s="20">
        <v>540822.11642</v>
      </c>
      <c r="G39" s="21">
        <v>531717.6139</v>
      </c>
      <c r="H39" s="64">
        <v>-1.683456028068472</v>
      </c>
      <c r="I39" s="79">
        <v>2.4509265573028087</v>
      </c>
      <c r="J39" s="81">
        <v>3715117.9409999996</v>
      </c>
      <c r="K39" s="82">
        <v>3858543.7870099996</v>
      </c>
      <c r="L39" s="83">
        <v>3.8606000748227656</v>
      </c>
      <c r="M39" s="84">
        <v>2.819050100275144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1:121" ht="30" customHeight="1">
      <c r="A40" s="59" t="s">
        <v>30</v>
      </c>
      <c r="B40" s="19">
        <v>246499.15732</v>
      </c>
      <c r="C40" s="51">
        <v>258535.51701</v>
      </c>
      <c r="D40" s="62">
        <v>4.882921232211217</v>
      </c>
      <c r="E40" s="63">
        <v>2.317426370672057</v>
      </c>
      <c r="F40" s="19">
        <v>540822.11642</v>
      </c>
      <c r="G40" s="51">
        <v>531717.6139</v>
      </c>
      <c r="H40" s="62">
        <v>-1.683456028068472</v>
      </c>
      <c r="I40" s="78">
        <v>2.4509265573028087</v>
      </c>
      <c r="J40" s="95">
        <v>3715117.9409999996</v>
      </c>
      <c r="K40" s="96">
        <v>3858543.7870099996</v>
      </c>
      <c r="L40" s="97">
        <v>3.8606000748227656</v>
      </c>
      <c r="M40" s="98">
        <v>2.819050100275144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1:124" ht="19.5" customHeight="1">
      <c r="A41" s="57" t="s">
        <v>31</v>
      </c>
      <c r="B41" s="54"/>
      <c r="C41" s="55"/>
      <c r="D41" s="66"/>
      <c r="E41" s="67"/>
      <c r="F41" s="56">
        <v>107167.05338000134</v>
      </c>
      <c r="G41" s="55">
        <v>164381.1597900018</v>
      </c>
      <c r="H41" s="66">
        <v>53.38777600530473</v>
      </c>
      <c r="I41" s="80">
        <v>0.7577069849059443</v>
      </c>
      <c r="J41" s="81">
        <v>1603769.9240000248</v>
      </c>
      <c r="K41" s="82">
        <v>1629405</v>
      </c>
      <c r="L41" s="83">
        <v>1.598426034579684</v>
      </c>
      <c r="M41" s="84">
        <v>1.1904424524357269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9.5" customHeight="1" thickBot="1">
      <c r="A42" s="61" t="s">
        <v>73</v>
      </c>
      <c r="B42" s="89">
        <v>10104890.87472</v>
      </c>
      <c r="C42" s="90">
        <v>11156148.05639</v>
      </c>
      <c r="D42" s="91">
        <v>10.403449128777757</v>
      </c>
      <c r="E42" s="92">
        <v>100</v>
      </c>
      <c r="F42" s="93">
        <v>19717803.05338</v>
      </c>
      <c r="G42" s="90">
        <v>21694555.15979</v>
      </c>
      <c r="H42" s="91">
        <v>10.025214782085715</v>
      </c>
      <c r="I42" s="94">
        <v>100</v>
      </c>
      <c r="J42" s="95">
        <v>117401870</v>
      </c>
      <c r="K42" s="96">
        <v>136873899</v>
      </c>
      <c r="L42" s="97">
        <v>16.585791180327877</v>
      </c>
      <c r="M42" s="98">
        <v>100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124" ht="19.5" customHeight="1">
      <c r="A43" s="48"/>
      <c r="B43" s="48"/>
      <c r="C43" s="48"/>
      <c r="D43" s="48"/>
      <c r="E43" s="48"/>
      <c r="F43" s="48"/>
      <c r="G43" s="48"/>
      <c r="H43" s="48"/>
      <c r="I43" s="48"/>
      <c r="J43" s="74"/>
      <c r="K43" s="74"/>
      <c r="L43" s="76"/>
      <c r="M43" s="76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ht="12.75">
      <c r="A44" s="48"/>
      <c r="B44" s="48"/>
      <c r="C44" s="48"/>
      <c r="D44" s="48"/>
      <c r="E44" s="48"/>
      <c r="F44" s="48"/>
      <c r="G44" s="48"/>
      <c r="H44" s="48"/>
      <c r="I44" s="48"/>
      <c r="J44" s="74"/>
      <c r="K44" s="74"/>
      <c r="L44" s="76"/>
      <c r="M44" s="76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</row>
    <row r="45" spans="1:124" ht="12.75">
      <c r="A45" s="48"/>
      <c r="B45" s="48"/>
      <c r="C45" s="48"/>
      <c r="D45" s="48"/>
      <c r="E45" s="48"/>
      <c r="F45" s="48"/>
      <c r="G45" s="48"/>
      <c r="H45" s="48"/>
      <c r="I45" s="48"/>
      <c r="J45" s="74"/>
      <c r="K45" s="74"/>
      <c r="L45" s="76"/>
      <c r="M45" s="76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.75">
      <c r="A46" s="48"/>
      <c r="B46" s="48"/>
      <c r="C46" s="48"/>
      <c r="D46" s="48"/>
      <c r="E46" s="48"/>
      <c r="F46" s="48"/>
      <c r="G46" s="48"/>
      <c r="H46" s="48"/>
      <c r="I46" s="48"/>
      <c r="J46" s="74"/>
      <c r="K46" s="74"/>
      <c r="L46" s="76"/>
      <c r="M46" s="76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1:124" ht="12.75">
      <c r="A47" s="48"/>
      <c r="B47" s="48"/>
      <c r="C47" s="48"/>
      <c r="D47" s="48"/>
      <c r="E47" s="48"/>
      <c r="F47" s="48"/>
      <c r="G47" s="48"/>
      <c r="H47" s="48"/>
      <c r="I47" s="48"/>
      <c r="J47" s="74"/>
      <c r="K47" s="74"/>
      <c r="L47" s="76"/>
      <c r="M47" s="76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</row>
    <row r="48" spans="1:124" ht="12.75">
      <c r="A48" s="48"/>
      <c r="B48" s="48"/>
      <c r="C48" s="48"/>
      <c r="D48" s="48"/>
      <c r="E48" s="48"/>
      <c r="F48" s="48"/>
      <c r="G48" s="48"/>
      <c r="H48" s="48"/>
      <c r="I48" s="48"/>
      <c r="J48" s="74"/>
      <c r="K48" s="74"/>
      <c r="L48" s="76"/>
      <c r="M48" s="76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</row>
    <row r="49" spans="16:124" ht="12.75"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</row>
    <row r="50" spans="16:124" ht="12.75"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</row>
    <row r="51" spans="16:124" ht="12.75"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</row>
    <row r="2" spans="1:9" ht="25.5" customHeight="1" thickBot="1">
      <c r="A2" s="108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13" s="23" customFormat="1" ht="32.25" customHeight="1" thickBot="1">
      <c r="A3" s="111" t="s">
        <v>34</v>
      </c>
      <c r="B3" s="109" t="s">
        <v>87</v>
      </c>
      <c r="C3" s="102"/>
      <c r="D3" s="102"/>
      <c r="E3" s="110"/>
      <c r="F3" s="109" t="s">
        <v>88</v>
      </c>
      <c r="G3" s="102"/>
      <c r="H3" s="102"/>
      <c r="I3" s="110"/>
      <c r="J3"/>
      <c r="K3"/>
      <c r="L3"/>
      <c r="M3"/>
    </row>
    <row r="4" spans="1:9" ht="37.5" customHeight="1" thickBot="1" thickTop="1">
      <c r="A4" s="112"/>
      <c r="B4" s="15">
        <v>2011</v>
      </c>
      <c r="C4" s="16">
        <v>2012</v>
      </c>
      <c r="D4" s="17" t="s">
        <v>71</v>
      </c>
      <c r="E4" s="18" t="s">
        <v>72</v>
      </c>
      <c r="F4" s="15" t="s">
        <v>67</v>
      </c>
      <c r="G4" s="16" t="s">
        <v>68</v>
      </c>
      <c r="H4" s="17" t="s">
        <v>69</v>
      </c>
      <c r="I4" s="18" t="s">
        <v>70</v>
      </c>
    </row>
    <row r="5" spans="1:9" ht="30" customHeight="1" thickTop="1">
      <c r="A5" s="24" t="s">
        <v>35</v>
      </c>
      <c r="B5" s="25">
        <v>92612.863</v>
      </c>
      <c r="C5" s="26">
        <v>85063.97</v>
      </c>
      <c r="D5" s="27">
        <v>-8.151020015437808</v>
      </c>
      <c r="E5" s="28">
        <v>0.7624851299302263</v>
      </c>
      <c r="F5" s="25">
        <v>1008650.509</v>
      </c>
      <c r="G5" s="26">
        <v>1085695.266</v>
      </c>
      <c r="H5" s="27">
        <v>7.638399655038502</v>
      </c>
      <c r="I5" s="28">
        <v>0.8749516073031368</v>
      </c>
    </row>
    <row r="6" spans="1:9" ht="30" customHeight="1">
      <c r="A6" s="29" t="s">
        <v>36</v>
      </c>
      <c r="B6" s="30">
        <v>941725.472</v>
      </c>
      <c r="C6" s="31">
        <v>1128096.781</v>
      </c>
      <c r="D6" s="32">
        <v>19.790407559454867</v>
      </c>
      <c r="E6" s="33">
        <v>10.111884275265485</v>
      </c>
      <c r="F6" s="30">
        <v>9775256.907000002</v>
      </c>
      <c r="G6" s="31">
        <v>12764983.218</v>
      </c>
      <c r="H6" s="32">
        <v>30.584631579954426</v>
      </c>
      <c r="I6" s="33">
        <v>10.287179960667405</v>
      </c>
    </row>
    <row r="7" spans="1:9" ht="30" customHeight="1">
      <c r="A7" s="24" t="s">
        <v>37</v>
      </c>
      <c r="B7" s="30">
        <v>245400.756</v>
      </c>
      <c r="C7" s="31">
        <v>256566.915</v>
      </c>
      <c r="D7" s="32">
        <v>4.550173023916852</v>
      </c>
      <c r="E7" s="33">
        <v>2.2997804772052413</v>
      </c>
      <c r="F7" s="30">
        <v>3321170.714</v>
      </c>
      <c r="G7" s="31">
        <v>3331509.298</v>
      </c>
      <c r="H7" s="32">
        <v>0.31129336280181946</v>
      </c>
      <c r="I7" s="33">
        <v>2.6848320208393033</v>
      </c>
    </row>
    <row r="8" spans="1:9" ht="30" customHeight="1">
      <c r="A8" s="24" t="s">
        <v>38</v>
      </c>
      <c r="B8" s="30">
        <v>132237.79</v>
      </c>
      <c r="C8" s="31">
        <v>125481.158</v>
      </c>
      <c r="D8" s="32">
        <v>-5.109456230325697</v>
      </c>
      <c r="E8" s="33">
        <v>1.1247713580899794</v>
      </c>
      <c r="F8" s="30">
        <v>1521711.3939999996</v>
      </c>
      <c r="G8" s="31">
        <v>1698634.752</v>
      </c>
      <c r="H8" s="32">
        <v>11.626604012928913</v>
      </c>
      <c r="I8" s="33">
        <v>1.3689137762928822</v>
      </c>
    </row>
    <row r="9" spans="1:9" ht="30" customHeight="1">
      <c r="A9" s="24" t="s">
        <v>39</v>
      </c>
      <c r="B9" s="30">
        <v>86625.183</v>
      </c>
      <c r="C9" s="31">
        <v>69667.124</v>
      </c>
      <c r="D9" s="32">
        <v>-19.576361529879836</v>
      </c>
      <c r="E9" s="33">
        <v>0.6244729242592979</v>
      </c>
      <c r="F9" s="30">
        <v>1202499.854</v>
      </c>
      <c r="G9" s="31">
        <v>1086276.134</v>
      </c>
      <c r="H9" s="32">
        <v>-9.665175393859132</v>
      </c>
      <c r="I9" s="33">
        <v>0.8754197233630912</v>
      </c>
    </row>
    <row r="10" spans="1:9" ht="30" customHeight="1">
      <c r="A10" s="24" t="s">
        <v>40</v>
      </c>
      <c r="B10" s="30">
        <v>945967.676</v>
      </c>
      <c r="C10" s="31">
        <v>948041.587</v>
      </c>
      <c r="D10" s="32">
        <v>0.21923698373812936</v>
      </c>
      <c r="E10" s="33">
        <v>8.497929412922451</v>
      </c>
      <c r="F10" s="30">
        <v>9299610.298</v>
      </c>
      <c r="G10" s="31">
        <v>11476317.269</v>
      </c>
      <c r="H10" s="32">
        <v>23.406432111118974</v>
      </c>
      <c r="I10" s="33">
        <v>9.24865618823864</v>
      </c>
    </row>
    <row r="11" spans="1:9" ht="30" customHeight="1">
      <c r="A11" s="24" t="s">
        <v>41</v>
      </c>
      <c r="B11" s="30">
        <v>483343.178</v>
      </c>
      <c r="C11" s="31">
        <v>617904.551</v>
      </c>
      <c r="D11" s="32">
        <v>27.83971702192928</v>
      </c>
      <c r="E11" s="33">
        <v>5.538690844710318</v>
      </c>
      <c r="F11" s="30">
        <v>5437420.5600000005</v>
      </c>
      <c r="G11" s="31">
        <v>7237157.100999999</v>
      </c>
      <c r="H11" s="32">
        <v>33.09908661911556</v>
      </c>
      <c r="I11" s="33">
        <v>5.832356864882248</v>
      </c>
    </row>
    <row r="12" spans="1:9" ht="30" customHeight="1">
      <c r="A12" s="24" t="s">
        <v>42</v>
      </c>
      <c r="B12" s="30">
        <v>398405.505</v>
      </c>
      <c r="C12" s="31">
        <v>468009.311</v>
      </c>
      <c r="D12" s="32">
        <v>17.47059343469664</v>
      </c>
      <c r="E12" s="33">
        <v>4.195079777094705</v>
      </c>
      <c r="F12" s="30">
        <v>4664446.568999999</v>
      </c>
      <c r="G12" s="31">
        <v>5885782.712</v>
      </c>
      <c r="H12" s="32">
        <v>26.18394540344881</v>
      </c>
      <c r="I12" s="33">
        <v>4.7432969502341145</v>
      </c>
    </row>
    <row r="13" spans="1:9" ht="30" customHeight="1">
      <c r="A13" s="24" t="s">
        <v>43</v>
      </c>
      <c r="B13" s="30">
        <v>2766273.404</v>
      </c>
      <c r="C13" s="31">
        <v>3233360.15</v>
      </c>
      <c r="D13" s="32">
        <v>16.885053564286075</v>
      </c>
      <c r="E13" s="33">
        <v>28.982764783773508</v>
      </c>
      <c r="F13" s="30">
        <v>33809057.595000006</v>
      </c>
      <c r="G13" s="31">
        <v>38818576.183</v>
      </c>
      <c r="H13" s="32">
        <v>14.817090283938722</v>
      </c>
      <c r="I13" s="33">
        <v>31.283525578654515</v>
      </c>
    </row>
    <row r="14" spans="1:9" ht="30" customHeight="1">
      <c r="A14" s="24" t="s">
        <v>44</v>
      </c>
      <c r="B14" s="30">
        <v>1444171.835</v>
      </c>
      <c r="C14" s="31">
        <v>1507630.449</v>
      </c>
      <c r="D14" s="32">
        <v>4.394117961731338</v>
      </c>
      <c r="E14" s="33">
        <v>13.51389782057586</v>
      </c>
      <c r="F14" s="30">
        <v>16695917.500999998</v>
      </c>
      <c r="G14" s="31">
        <v>18518367.442</v>
      </c>
      <c r="H14" s="32">
        <v>10.915542322791474</v>
      </c>
      <c r="I14" s="33">
        <v>14.923778214215755</v>
      </c>
    </row>
    <row r="15" spans="1:9" ht="30" customHeight="1">
      <c r="A15" s="24" t="s">
        <v>45</v>
      </c>
      <c r="B15" s="30">
        <v>118058.575</v>
      </c>
      <c r="C15" s="31">
        <v>126979.6</v>
      </c>
      <c r="D15" s="32">
        <v>7.556439674119401</v>
      </c>
      <c r="E15" s="33">
        <v>1.1382028937103237</v>
      </c>
      <c r="F15" s="30">
        <v>1407314.149</v>
      </c>
      <c r="G15" s="31">
        <v>1485384.287</v>
      </c>
      <c r="H15" s="32">
        <v>5.547456341249365</v>
      </c>
      <c r="I15" s="33">
        <v>1.1970572315026322</v>
      </c>
    </row>
    <row r="16" spans="1:9" ht="30" customHeight="1">
      <c r="A16" s="24" t="s">
        <v>46</v>
      </c>
      <c r="B16" s="30">
        <v>719749.449</v>
      </c>
      <c r="C16" s="31">
        <v>818429.439</v>
      </c>
      <c r="D16" s="32">
        <v>13.710325188453181</v>
      </c>
      <c r="E16" s="33">
        <v>7.336129234676411</v>
      </c>
      <c r="F16" s="30">
        <v>8821684.005</v>
      </c>
      <c r="G16" s="31">
        <v>10318019.814</v>
      </c>
      <c r="H16" s="32">
        <v>16.962020042339958</v>
      </c>
      <c r="I16" s="33">
        <v>8.31519515941678</v>
      </c>
    </row>
    <row r="17" spans="1:9" ht="30" customHeight="1">
      <c r="A17" s="24" t="s">
        <v>47</v>
      </c>
      <c r="B17" s="30">
        <v>1730357.884</v>
      </c>
      <c r="C17" s="31">
        <v>1770917.021</v>
      </c>
      <c r="D17" s="32">
        <v>2.3439738897389777</v>
      </c>
      <c r="E17" s="33">
        <v>15.873911067786212</v>
      </c>
      <c r="F17" s="30">
        <v>18833359.591</v>
      </c>
      <c r="G17" s="31">
        <v>21535766.262000002</v>
      </c>
      <c r="H17" s="32">
        <v>14.349041964299444</v>
      </c>
      <c r="I17" s="33">
        <v>17.355471554060887</v>
      </c>
    </row>
    <row r="18" spans="1:13" s="23" customFormat="1" ht="39" customHeight="1" thickBot="1">
      <c r="A18" s="34" t="s">
        <v>32</v>
      </c>
      <c r="B18" s="22">
        <v>10104890.87472</v>
      </c>
      <c r="C18" s="22">
        <v>11156148.055999998</v>
      </c>
      <c r="D18" s="35">
        <v>10.403449124918215</v>
      </c>
      <c r="E18" s="36">
        <v>100</v>
      </c>
      <c r="F18" s="22">
        <v>115798099.646</v>
      </c>
      <c r="G18" s="22">
        <v>124086321.68200003</v>
      </c>
      <c r="H18" s="35">
        <v>7.157476730047812</v>
      </c>
      <c r="I18" s="36">
        <v>100</v>
      </c>
      <c r="J18"/>
      <c r="K18"/>
      <c r="L18"/>
      <c r="M18"/>
    </row>
    <row r="19" spans="2:9" ht="12.75">
      <c r="B19" s="37"/>
      <c r="C19" s="37"/>
      <c r="D19" s="38"/>
      <c r="E19" s="38"/>
      <c r="F19" s="38"/>
      <c r="G19" s="38"/>
      <c r="H19" s="38"/>
      <c r="I19" s="3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68" bestFit="1" customWidth="1"/>
    <col min="2" max="2" width="9.140625" style="68" customWidth="1"/>
    <col min="3" max="3" width="11.7109375" style="68" bestFit="1" customWidth="1"/>
    <col min="4" max="4" width="9.140625" style="68" customWidth="1"/>
    <col min="5" max="5" width="11.7109375" style="68" bestFit="1" customWidth="1"/>
    <col min="6" max="6" width="9.140625" style="68" customWidth="1"/>
    <col min="7" max="7" width="11.7109375" style="68" bestFit="1" customWidth="1"/>
    <col min="8" max="8" width="9.140625" style="68" customWidth="1"/>
    <col min="9" max="9" width="11.7109375" style="68" bestFit="1" customWidth="1"/>
    <col min="10" max="10" width="10.8515625" style="68" bestFit="1" customWidth="1"/>
    <col min="11" max="11" width="8.421875" style="68" customWidth="1"/>
    <col min="12" max="16384" width="9.140625" style="68" customWidth="1"/>
  </cols>
  <sheetData>
    <row r="1" spans="1:10" ht="12.75">
      <c r="A1" s="113" t="s">
        <v>48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2.75">
      <c r="A2" s="116" t="s">
        <v>49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2.75">
      <c r="A3" s="116" t="s">
        <v>66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1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39" t="s">
        <v>50</v>
      </c>
      <c r="K4" s="69"/>
    </row>
    <row r="5" spans="1:11" ht="12.75">
      <c r="A5" s="7" t="s">
        <v>51</v>
      </c>
      <c r="B5" s="119">
        <v>2009</v>
      </c>
      <c r="C5" s="120"/>
      <c r="D5" s="119">
        <v>2010</v>
      </c>
      <c r="E5" s="120"/>
      <c r="F5" s="119">
        <v>2011</v>
      </c>
      <c r="G5" s="120"/>
      <c r="H5" s="119">
        <v>2012</v>
      </c>
      <c r="I5" s="120"/>
      <c r="J5" s="40" t="s">
        <v>52</v>
      </c>
      <c r="K5" s="69"/>
    </row>
    <row r="6" spans="1:11" ht="12.75">
      <c r="A6" s="7"/>
      <c r="B6" s="41" t="s">
        <v>50</v>
      </c>
      <c r="C6" s="41" t="s">
        <v>53</v>
      </c>
      <c r="D6" s="41" t="s">
        <v>50</v>
      </c>
      <c r="E6" s="41" t="s">
        <v>53</v>
      </c>
      <c r="F6" s="41" t="s">
        <v>50</v>
      </c>
      <c r="G6" s="41" t="s">
        <v>53</v>
      </c>
      <c r="H6" s="41" t="s">
        <v>50</v>
      </c>
      <c r="I6" s="41" t="s">
        <v>53</v>
      </c>
      <c r="J6" s="8" t="s">
        <v>67</v>
      </c>
      <c r="K6" s="69"/>
    </row>
    <row r="7" spans="1:11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120484</v>
      </c>
      <c r="I7" s="11">
        <f>H7</f>
        <v>120484</v>
      </c>
      <c r="J7" s="10">
        <f>((H7-F7)/F7)*100</f>
        <v>-4.931588997427683</v>
      </c>
      <c r="K7" s="70"/>
    </row>
    <row r="8" spans="1:17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>G7+F8</f>
        <v>258972</v>
      </c>
      <c r="H8" s="11">
        <v>125481</v>
      </c>
      <c r="I8" s="11">
        <f>I7+H8</f>
        <v>245965</v>
      </c>
      <c r="J8" s="10">
        <f>((H8-F8)/F8)*100</f>
        <v>-5.1097264023956805</v>
      </c>
      <c r="K8" s="70"/>
      <c r="Q8" s="68" t="s">
        <v>0</v>
      </c>
    </row>
    <row r="9" spans="1:11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aca="true" t="shared" si="2" ref="G9:G18">G8+F9</f>
        <v>402389</v>
      </c>
      <c r="H9" s="11"/>
      <c r="I9" s="11"/>
      <c r="J9" s="10"/>
      <c r="K9" s="70"/>
    </row>
    <row r="10" spans="1:11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/>
      <c r="I10" s="11"/>
      <c r="J10" s="10"/>
      <c r="K10" s="70"/>
    </row>
    <row r="11" spans="1:11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/>
      <c r="I11" s="11"/>
      <c r="J11" s="42"/>
      <c r="K11" s="70"/>
    </row>
    <row r="12" spans="1:11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42"/>
      <c r="K12" s="70"/>
    </row>
    <row r="13" spans="1:11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42"/>
      <c r="K13" s="71"/>
    </row>
    <row r="14" spans="1:11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42"/>
      <c r="K14" s="71"/>
    </row>
    <row r="15" spans="1:11" ht="12.75">
      <c r="A15" s="9" t="s">
        <v>62</v>
      </c>
      <c r="B15" s="43">
        <v>109643</v>
      </c>
      <c r="C15" s="11">
        <f t="shared" si="0"/>
        <v>721808</v>
      </c>
      <c r="D15" s="43">
        <v>146873</v>
      </c>
      <c r="E15" s="11">
        <f t="shared" si="1"/>
        <v>994444</v>
      </c>
      <c r="F15" s="43">
        <v>136094</v>
      </c>
      <c r="G15" s="11">
        <f t="shared" si="2"/>
        <v>1293975</v>
      </c>
      <c r="H15" s="43"/>
      <c r="I15" s="11"/>
      <c r="J15" s="42"/>
      <c r="K15" s="71"/>
    </row>
    <row r="16" spans="1:11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42"/>
      <c r="K16" s="71"/>
    </row>
    <row r="17" spans="1:11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  <c r="K17" s="71"/>
    </row>
    <row r="18" spans="1:11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  <c r="K18" s="71"/>
    </row>
    <row r="19" spans="1:10" ht="13.5" thickBot="1">
      <c r="A19" s="44" t="s">
        <v>65</v>
      </c>
      <c r="B19" s="45">
        <f>C18</f>
        <v>1045081</v>
      </c>
      <c r="C19" s="13" t="s">
        <v>0</v>
      </c>
      <c r="D19" s="46">
        <f>SUM(D7:D18)</f>
        <v>1438816</v>
      </c>
      <c r="E19" s="13"/>
      <c r="F19" s="46">
        <f>SUM(F7:F18)</f>
        <v>1712051</v>
      </c>
      <c r="G19" s="14"/>
      <c r="H19" s="46">
        <f>SUM(H7:H18)</f>
        <v>245965</v>
      </c>
      <c r="I19" s="14"/>
      <c r="J19" s="47"/>
    </row>
    <row r="20" ht="12.75">
      <c r="K20" s="72"/>
    </row>
    <row r="22" spans="8:11" ht="12.75">
      <c r="H22"/>
      <c r="I22"/>
      <c r="K22" s="73"/>
    </row>
    <row r="23" ht="12.75">
      <c r="K23" s="73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2012-03-02T09:36:31Z</dcterms:modified>
  <cp:category/>
  <cp:version/>
  <cp:contentType/>
  <cp:contentStatus/>
</cp:coreProperties>
</file>