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<sst xmlns="http://schemas.openxmlformats.org/spreadsheetml/2006/main" count="119" uniqueCount="99">
  <si>
    <t>İHRACATÇI BİRLİKLERİ TÜRKİYE İHRACATI KAYIT RAKAMLARI (X 1.000 ABD DOLARI)</t>
  </si>
  <si>
    <t>SEKTÖREL BAZDA   (KAYNAK TİM)</t>
  </si>
  <si>
    <t>SEKTÖRLER</t>
  </si>
  <si>
    <t>I. TARIM</t>
  </si>
  <si>
    <t>II. SANAYİ</t>
  </si>
  <si>
    <t>III. MADENCİLİK</t>
  </si>
  <si>
    <t>GENEL SEKRETERLİKLER BAZINDA   (KAYNAK TİM)</t>
  </si>
  <si>
    <t>İHRACATÇI  BİRLİKLERİ   GENEL SEKRETERLİKLERİ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</si>
  <si>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</si>
  <si>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</si>
  <si>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</si>
  <si>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</si>
  <si>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ÖZET TABLO (Milyon $)</t>
  </si>
  <si>
    <t>Değişim (%)</t>
  </si>
  <si>
    <t>Türkiye (TİM)</t>
  </si>
  <si>
    <t>Denizli (TİM)</t>
  </si>
  <si>
    <t>DENİB</t>
  </si>
  <si>
    <t>TİM Tekstil Konfeksiyon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</si>
  <si>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</si>
  <si>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</si>
  <si>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</si>
  <si>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</si>
  <si>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</si>
  <si>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</si>
  <si>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</si>
  <si>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</si>
  <si>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</si>
  <si>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</si>
  <si>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</si>
  <si>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</si>
  <si>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</si>
  <si>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</si>
  <si>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</si>
  <si>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</si>
  <si>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</si>
  <si>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</si>
  <si>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</si>
  <si>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</si>
  <si>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</si>
  <si>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</si>
  <si>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</si>
  <si>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</si>
  <si>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</si>
  <si>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</si>
  <si>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</si>
  <si>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</si>
  <si>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</si>
  <si>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</si>
  <si>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</si>
  <si>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</si>
  <si>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</si>
  <si>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</si>
  <si>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Pay (2024) (%)</t>
  </si>
  <si>
    <t>2022-2023</t>
  </si>
  <si>
    <t>2023-2024</t>
  </si>
  <si>
    <t xml:space="preserve">  Değişim   (22-23/23-43) (%)</t>
  </si>
  <si>
    <t>Değişim (2023/2024) (%)</t>
  </si>
  <si>
    <t>Pay (23-24) (%)</t>
  </si>
  <si>
    <t>2023/2024</t>
  </si>
  <si>
    <t xml:space="preserve">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</si>
  <si>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</si>
  <si>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</si>
  <si>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</si>
  <si>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</si>
  <si>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</si>
  <si>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</si>
  <si>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</si>
  <si>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</si>
  <si>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  B. HAYVANSAL ÜRÜNLER</t>
  </si>
  <si>
    <t xml:space="preserve"> Su Ürünleri ve Hayvansal Mamuller</t>
  </si>
  <si>
    <t xml:space="preserve">   C. AĞAÇ VE ORMAN ÜRÜNLERİ</t>
  </si>
  <si>
    <t xml:space="preserve"> Mobilya, Kağıt ve Orman Ürünleri</t>
  </si>
  <si>
    <t xml:space="preserve">   A. TARIMA DAYALI İŞLENMİŞ ÜRÜNLER</t>
  </si>
  <si>
    <t xml:space="preserve"> Tekstil ve Hammaddeleri</t>
  </si>
  <si>
    <t xml:space="preserve"> Deri ve Deri Mamulleri </t>
  </si>
  <si>
    <t xml:space="preserve"> Halı </t>
  </si>
  <si>
    <t xml:space="preserve">   B. KİMYEVİ MADDELER VE MAM.</t>
  </si>
  <si>
    <t xml:space="preserve"> Kimyevi Maddeler ve Mamulleri  </t>
  </si>
  <si>
    <t xml:space="preserve">   C. SANAYİ MAMULLERİ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</si>
  <si>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</si>
  <si>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</si>
  <si>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</si>
  <si>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</si>
  <si>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</si>
  <si>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</si>
  <si>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</si>
  <si>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</si>
  <si>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</si>
  <si>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</si>
  <si>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</si>
  <si>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Madencilik Ürünleri</t>
  </si>
  <si>
    <t>DENİZLİ Tekstil Konfeksiyon</t>
  </si>
  <si>
    <t xml:space="preserve">  Değişim   (22-23/23-24) (%)</t>
  </si>
  <si>
    <t>Mart 2023</t>
  </si>
  <si>
    <t>Mart 2024</t>
  </si>
  <si>
    <t>Ocak-Mart 2023</t>
  </si>
  <si>
    <t>Ocak-Mart 2024</t>
  </si>
  <si>
    <t>NİSAN</t>
  </si>
  <si>
    <t>01 OCAK - 30 NİSAN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</si>
</sst>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  <numFmt numFmtId="212" formatCode="[$¥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8"/>
      <name val="Arial Tur"/>
      <family val="0"/>
    </font>
    <font>
      <b/>
      <sz val="14"/>
      <color indexed="17"/>
      <name val="Arial Tur"/>
      <family val="0"/>
    </font>
    <font>
      <sz val="10"/>
      <color indexed="63"/>
      <name val="Arial"/>
      <family val="2"/>
    </font>
    <font>
      <b/>
      <sz val="14"/>
      <color indexed="56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theme="1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4"/>
      <color rgb="FF00206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210" fontId="9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210" fontId="5" fillId="0" borderId="10" xfId="0" applyNumberFormat="1" applyFont="1" applyBorder="1" applyAlignment="1">
      <alignment horizontal="right" vertical="center"/>
    </xf>
    <xf numFmtId="210" fontId="5" fillId="0" borderId="11" xfId="0" applyNumberFormat="1" applyFont="1" applyBorder="1" applyAlignment="1">
      <alignment horizontal="right" vertical="center"/>
    </xf>
    <xf numFmtId="210" fontId="7" fillId="0" borderId="10" xfId="0" applyNumberFormat="1" applyFont="1" applyFill="1" applyBorder="1" applyAlignment="1">
      <alignment horizontal="right" vertical="center"/>
    </xf>
    <xf numFmtId="0" fontId="10" fillId="32" borderId="12" xfId="50" applyFont="1" applyFill="1" applyBorder="1" applyAlignment="1">
      <alignment horizontal="left" vertical="center"/>
      <protection/>
    </xf>
    <xf numFmtId="0" fontId="6" fillId="32" borderId="12" xfId="50" applyFont="1" applyFill="1" applyBorder="1" applyAlignment="1">
      <alignment horizontal="left" vertical="center" wrapText="1"/>
      <protection/>
    </xf>
    <xf numFmtId="0" fontId="6" fillId="32" borderId="12" xfId="50" applyFont="1" applyFill="1" applyBorder="1" applyAlignment="1">
      <alignment horizontal="left" vertical="center"/>
      <protection/>
    </xf>
    <xf numFmtId="0" fontId="6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3" fillId="0" borderId="13" xfId="0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right" vertical="center"/>
    </xf>
    <xf numFmtId="210" fontId="14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210" fontId="13" fillId="0" borderId="14" xfId="0" applyNumberFormat="1" applyFont="1" applyBorder="1" applyAlignment="1">
      <alignment horizontal="right" vertical="center"/>
    </xf>
    <xf numFmtId="210" fontId="13" fillId="0" borderId="15" xfId="0" applyNumberFormat="1" applyFont="1" applyBorder="1" applyAlignment="1">
      <alignment horizontal="right" vertical="center"/>
    </xf>
    <xf numFmtId="0" fontId="10" fillId="32" borderId="16" xfId="50" applyFont="1" applyFill="1" applyBorder="1" applyAlignment="1">
      <alignment horizontal="left" vertical="center"/>
      <protection/>
    </xf>
    <xf numFmtId="3" fontId="7" fillId="32" borderId="17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204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20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5" fillId="0" borderId="10" xfId="0" applyNumberFormat="1" applyFont="1" applyBorder="1" applyAlignment="1">
      <alignment horizontal="center" vertical="center"/>
    </xf>
    <xf numFmtId="210" fontId="5" fillId="0" borderId="11" xfId="0" applyNumberFormat="1" applyFont="1" applyBorder="1" applyAlignment="1">
      <alignment horizontal="center" vertical="center"/>
    </xf>
    <xf numFmtId="210" fontId="11" fillId="0" borderId="10" xfId="0" applyNumberFormat="1" applyFont="1" applyBorder="1" applyAlignment="1">
      <alignment horizontal="center" vertical="center"/>
    </xf>
    <xf numFmtId="210" fontId="11" fillId="0" borderId="11" xfId="0" applyNumberFormat="1" applyFont="1" applyBorder="1" applyAlignment="1">
      <alignment horizontal="center" vertical="center"/>
    </xf>
    <xf numFmtId="210" fontId="7" fillId="0" borderId="17" xfId="0" applyNumberFormat="1" applyFont="1" applyBorder="1" applyAlignment="1">
      <alignment horizontal="center" vertical="center"/>
    </xf>
    <xf numFmtId="210" fontId="7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0" fillId="0" borderId="12" xfId="50" applyFont="1" applyFill="1" applyBorder="1" applyAlignment="1">
      <alignment horizontal="left" vertical="center" wrapText="1"/>
      <protection/>
    </xf>
    <xf numFmtId="49" fontId="59" fillId="33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04" fontId="60" fillId="34" borderId="10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/>
    </xf>
    <xf numFmtId="3" fontId="17" fillId="0" borderId="0" xfId="0" applyNumberFormat="1" applyFont="1" applyAlignment="1" quotePrefix="1">
      <alignment horizontal="left"/>
    </xf>
    <xf numFmtId="3" fontId="16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210" fontId="16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204" fontId="10" fillId="0" borderId="10" xfId="50" applyNumberFormat="1" applyFont="1" applyFill="1" applyBorder="1" applyAlignment="1">
      <alignment horizontal="center" vertical="center"/>
      <protection/>
    </xf>
    <xf numFmtId="210" fontId="7" fillId="0" borderId="11" xfId="50" applyNumberFormat="1" applyFont="1" applyFill="1" applyBorder="1" applyAlignment="1">
      <alignment horizontal="center" vertical="center"/>
      <protection/>
    </xf>
    <xf numFmtId="3" fontId="10" fillId="35" borderId="10" xfId="50" applyNumberFormat="1" applyFont="1" applyFill="1" applyBorder="1" applyAlignment="1">
      <alignment horizontal="center" vertical="center"/>
      <protection/>
    </xf>
    <xf numFmtId="204" fontId="10" fillId="36" borderId="10" xfId="50" applyNumberFormat="1" applyFont="1" applyFill="1" applyBorder="1" applyAlignment="1">
      <alignment horizontal="center" vertical="center"/>
      <protection/>
    </xf>
    <xf numFmtId="210" fontId="7" fillId="36" borderId="10" xfId="50" applyNumberFormat="1" applyFont="1" applyFill="1" applyBorder="1" applyAlignment="1">
      <alignment horizontal="center" vertical="center"/>
      <protection/>
    </xf>
    <xf numFmtId="0" fontId="62" fillId="34" borderId="10" xfId="0" applyFont="1" applyFill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20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3" fontId="10" fillId="0" borderId="10" xfId="50" applyNumberFormat="1" applyFont="1" applyFill="1" applyBorder="1" applyAlignment="1">
      <alignment horizontal="center" vertical="center"/>
      <protection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32" borderId="34" xfId="0" applyFont="1" applyFill="1" applyBorder="1" applyAlignment="1">
      <alignment horizontal="center"/>
    </xf>
    <xf numFmtId="0" fontId="17" fillId="32" borderId="35" xfId="0" applyFont="1" applyFill="1" applyBorder="1" applyAlignment="1">
      <alignment horizontal="center"/>
    </xf>
    <xf numFmtId="0" fontId="17" fillId="32" borderId="36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20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 vertical="top"/>
    </xf>
    <xf numFmtId="0" fontId="17" fillId="0" borderId="38" xfId="0" applyFont="1" applyBorder="1" applyAlignment="1" quotePrefix="1">
      <alignment horizontal="center" vertical="top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  <xf numFmtId="0" fontId="63" fillId="35" borderId="39" xfId="0" applyFont="1" applyFill="1" applyBorder="1" applyAlignment="1">
      <alignment horizontal="center" vertical="center"/>
    </xf>
    <xf numFmtId="0" fontId="63" fillId="35" borderId="28" xfId="0" applyFont="1" applyFill="1" applyBorder="1" applyAlignment="1">
      <alignment horizontal="center" vertical="center"/>
    </xf>
    <xf numFmtId="0" fontId="63" fillId="35" borderId="3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219075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0</xdr:col>
      <xdr:colOff>981075</xdr:colOff>
      <xdr:row>1</xdr:row>
      <xdr:rowOff>666750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0485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3"/>
  <sheetViews>
    <sheetView showGridLines="0" tabSelected="1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21" bestFit="1" customWidth="1"/>
    <col min="3" max="3" width="10.140625" style="12" bestFit="1" customWidth="1"/>
    <col min="4" max="5" width="9.28125" style="24" customWidth="1"/>
    <col min="6" max="7" width="10.28125" style="38" customWidth="1"/>
    <col min="8" max="8" width="8.28125" style="24" customWidth="1"/>
    <col min="9" max="9" width="7.421875" style="24" bestFit="1" customWidth="1"/>
    <col min="10" max="11" width="11.140625" style="38" bestFit="1" customWidth="1"/>
    <col min="12" max="12" width="7.57421875" style="55" bestFit="1" customWidth="1"/>
    <col min="13" max="13" width="6.57421875" style="55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"/>
      <c r="O1" s="10"/>
      <c r="P1" s="10"/>
    </row>
    <row r="2" spans="1:16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"/>
      <c r="O2" s="10"/>
      <c r="P2" s="10"/>
    </row>
    <row r="3" spans="1:13" ht="32.25" customHeight="1">
      <c r="A3" s="89"/>
      <c r="B3" s="95" t="s">
        <v>97</v>
      </c>
      <c r="C3" s="96"/>
      <c r="D3" s="96"/>
      <c r="E3" s="99"/>
      <c r="F3" s="95" t="s">
        <v>98</v>
      </c>
      <c r="G3" s="96"/>
      <c r="H3" s="96"/>
      <c r="I3" s="99"/>
      <c r="J3" s="95" t="s">
        <v>8</v>
      </c>
      <c r="K3" s="96"/>
      <c r="L3" s="96"/>
      <c r="M3" s="97"/>
    </row>
    <row r="4" spans="1:121" ht="27">
      <c r="A4" s="90" t="s">
        <v>2</v>
      </c>
      <c r="B4" s="42">
        <v>2023</v>
      </c>
      <c r="C4" s="42">
        <v>2024</v>
      </c>
      <c r="D4" s="43" t="s">
        <v>56</v>
      </c>
      <c r="E4" s="43" t="s">
        <v>52</v>
      </c>
      <c r="F4" s="42">
        <v>2023</v>
      </c>
      <c r="G4" s="42">
        <v>2024</v>
      </c>
      <c r="H4" s="43" t="s">
        <v>56</v>
      </c>
      <c r="I4" s="43" t="s">
        <v>52</v>
      </c>
      <c r="J4" s="44" t="s">
        <v>53</v>
      </c>
      <c r="K4" s="44" t="s">
        <v>54</v>
      </c>
      <c r="L4" s="45" t="s">
        <v>92</v>
      </c>
      <c r="M4" s="46" t="s">
        <v>57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2551861.4953000005</v>
      </c>
      <c r="C5" s="11">
        <v>2612976.32075</v>
      </c>
      <c r="D5" s="22">
        <v>2.3949115405581476</v>
      </c>
      <c r="E5" s="22">
        <v>15.973637348768197</v>
      </c>
      <c r="F5" s="36">
        <v>11134522.446539998</v>
      </c>
      <c r="G5" s="36">
        <v>11923429.10412</v>
      </c>
      <c r="H5" s="22">
        <v>7.085231193055347</v>
      </c>
      <c r="I5" s="22">
        <v>16.608751976869044</v>
      </c>
      <c r="J5" s="39">
        <v>34342693.17795</v>
      </c>
      <c r="K5" s="39">
        <v>35878722.336550005</v>
      </c>
      <c r="L5" s="47">
        <v>4.4726520154983715</v>
      </c>
      <c r="M5" s="48">
        <v>16.135343231430763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59</v>
      </c>
      <c r="B6" s="11">
        <v>1650613.0931000002</v>
      </c>
      <c r="C6" s="11">
        <v>1723327.6030299999</v>
      </c>
      <c r="D6" s="22">
        <v>4.405303110339159</v>
      </c>
      <c r="E6" s="22">
        <v>10.5350400404784</v>
      </c>
      <c r="F6" s="36">
        <v>7456211.006539999</v>
      </c>
      <c r="G6" s="36">
        <v>8131144.88506</v>
      </c>
      <c r="H6" s="22">
        <v>9.05196859273434</v>
      </c>
      <c r="I6" s="22">
        <v>11.326286046124482</v>
      </c>
      <c r="J6" s="39">
        <v>22252400.07499</v>
      </c>
      <c r="K6" s="39">
        <v>24300449.949090004</v>
      </c>
      <c r="L6" s="47">
        <v>9.203725742832814</v>
      </c>
      <c r="M6" s="48">
        <v>10.928374119034313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60</v>
      </c>
      <c r="B7" s="4">
        <v>857103.11021</v>
      </c>
      <c r="C7" s="4">
        <v>885631.19207</v>
      </c>
      <c r="D7" s="23">
        <v>3.3284305610570395</v>
      </c>
      <c r="E7" s="23">
        <v>5.414037385085421</v>
      </c>
      <c r="F7" s="37">
        <v>3775131.07051</v>
      </c>
      <c r="G7" s="37">
        <v>4002383.54347</v>
      </c>
      <c r="H7" s="23">
        <v>6.019724049721519</v>
      </c>
      <c r="I7" s="23">
        <v>5.575123985668349</v>
      </c>
      <c r="J7" s="40">
        <v>11695764.7383</v>
      </c>
      <c r="K7" s="40">
        <v>12553788.31412</v>
      </c>
      <c r="L7" s="49">
        <v>7.3361904502938575</v>
      </c>
      <c r="M7" s="50">
        <v>5.6456771621630795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61</v>
      </c>
      <c r="B8" s="4">
        <v>234938.64133</v>
      </c>
      <c r="C8" s="4">
        <v>211552.27989</v>
      </c>
      <c r="D8" s="23">
        <v>-9.954242225803549</v>
      </c>
      <c r="E8" s="23">
        <v>1.293260628668086</v>
      </c>
      <c r="F8" s="37">
        <v>1173995.49704</v>
      </c>
      <c r="G8" s="37">
        <v>1173997.16668</v>
      </c>
      <c r="H8" s="23">
        <v>0.0001422186034092903</v>
      </c>
      <c r="I8" s="23">
        <v>1.6353204764053644</v>
      </c>
      <c r="J8" s="40">
        <v>3153014.4475</v>
      </c>
      <c r="K8" s="40">
        <v>3490286.61221</v>
      </c>
      <c r="L8" s="49">
        <v>10.696816342767493</v>
      </c>
      <c r="M8" s="50">
        <v>1.569648214777854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62</v>
      </c>
      <c r="B9" s="4">
        <v>168426.20799</v>
      </c>
      <c r="C9" s="4">
        <v>201204.71119</v>
      </c>
      <c r="D9" s="23">
        <v>19.461640555338143</v>
      </c>
      <c r="E9" s="23">
        <v>1.2300039092930621</v>
      </c>
      <c r="F9" s="37">
        <v>717946.09234</v>
      </c>
      <c r="G9" s="37">
        <v>908836.06313</v>
      </c>
      <c r="H9" s="23">
        <v>26.58834316763712</v>
      </c>
      <c r="I9" s="23">
        <v>1.265964063554879</v>
      </c>
      <c r="J9" s="40">
        <v>2429807.21526</v>
      </c>
      <c r="K9" s="40">
        <v>2598474.72526</v>
      </c>
      <c r="L9" s="49">
        <v>6.941600508086074</v>
      </c>
      <c r="M9" s="50">
        <v>1.1685834622811004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63</v>
      </c>
      <c r="B10" s="4">
        <v>108965.90999</v>
      </c>
      <c r="C10" s="4">
        <v>115159.93871</v>
      </c>
      <c r="D10" s="23">
        <v>5.684372957164713</v>
      </c>
      <c r="E10" s="23">
        <v>0.7039953188446484</v>
      </c>
      <c r="F10" s="37">
        <v>492085.15824</v>
      </c>
      <c r="G10" s="37">
        <v>612304.97721</v>
      </c>
      <c r="H10" s="23">
        <v>24.430693947360705</v>
      </c>
      <c r="I10" s="23">
        <v>0.8529108037527015</v>
      </c>
      <c r="J10" s="40">
        <v>1521719.25645</v>
      </c>
      <c r="K10" s="40">
        <v>1728162.1548</v>
      </c>
      <c r="L10" s="49">
        <v>13.566424784004377</v>
      </c>
      <c r="M10" s="50">
        <v>0.77718736095741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64</v>
      </c>
      <c r="B11" s="4">
        <v>124195.91894</v>
      </c>
      <c r="C11" s="4">
        <v>178757.48562</v>
      </c>
      <c r="D11" s="23">
        <v>43.93185150178655</v>
      </c>
      <c r="E11" s="23">
        <v>1.0927796115090478</v>
      </c>
      <c r="F11" s="37">
        <v>577502.89438</v>
      </c>
      <c r="G11" s="37">
        <v>784332.32218</v>
      </c>
      <c r="H11" s="23">
        <v>35.81444003359491</v>
      </c>
      <c r="I11" s="23">
        <v>1.092536458494823</v>
      </c>
      <c r="J11" s="40">
        <v>1704362.62146</v>
      </c>
      <c r="K11" s="40">
        <v>2071222.53314</v>
      </c>
      <c r="L11" s="49">
        <v>21.524756942025544</v>
      </c>
      <c r="M11" s="50">
        <v>0.9314681322094407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65</v>
      </c>
      <c r="B12" s="4">
        <v>84225.14803</v>
      </c>
      <c r="C12" s="4">
        <v>49292.77031</v>
      </c>
      <c r="D12" s="23">
        <v>-41.47499712028704</v>
      </c>
      <c r="E12" s="23">
        <v>0.30133638433511173</v>
      </c>
      <c r="F12" s="37">
        <v>376651.8186</v>
      </c>
      <c r="G12" s="37">
        <v>294284.27998</v>
      </c>
      <c r="H12" s="23">
        <v>-21.868350171826307</v>
      </c>
      <c r="I12" s="23">
        <v>0.4099235693186973</v>
      </c>
      <c r="J12" s="40">
        <v>727647.12092</v>
      </c>
      <c r="K12" s="40">
        <v>789043.40838</v>
      </c>
      <c r="L12" s="49">
        <v>8.437645899343856</v>
      </c>
      <c r="M12" s="50">
        <v>0.35484781479354977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66</v>
      </c>
      <c r="B13" s="4">
        <v>58280.47483</v>
      </c>
      <c r="C13" s="4">
        <v>67313.53859</v>
      </c>
      <c r="D13" s="23">
        <v>15.49929678223934</v>
      </c>
      <c r="E13" s="23">
        <v>0.4115008794991099</v>
      </c>
      <c r="F13" s="37">
        <v>280376.84521</v>
      </c>
      <c r="G13" s="37">
        <v>291653.21176</v>
      </c>
      <c r="H13" s="23">
        <v>4.021860842878829</v>
      </c>
      <c r="I13" s="23">
        <v>0.40625862032469495</v>
      </c>
      <c r="J13" s="40">
        <v>883552.55912</v>
      </c>
      <c r="K13" s="40">
        <v>933564.96823</v>
      </c>
      <c r="L13" s="49">
        <v>5.660377370171541</v>
      </c>
      <c r="M13" s="50">
        <v>0.4198419065744039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67</v>
      </c>
      <c r="B14" s="4">
        <v>14477.68178</v>
      </c>
      <c r="C14" s="4">
        <v>14415.68665</v>
      </c>
      <c r="D14" s="23">
        <v>-0.42821171885158776</v>
      </c>
      <c r="E14" s="23">
        <v>0.08812592324391393</v>
      </c>
      <c r="F14" s="37">
        <v>62521.63022</v>
      </c>
      <c r="G14" s="37">
        <v>63353.32065</v>
      </c>
      <c r="H14" s="23">
        <v>1.3302443123659202</v>
      </c>
      <c r="I14" s="23">
        <v>0.08824806860497236</v>
      </c>
      <c r="J14" s="40">
        <v>136532.11598</v>
      </c>
      <c r="K14" s="40">
        <v>135907.23295</v>
      </c>
      <c r="L14" s="49">
        <v>-0.4576820812559102</v>
      </c>
      <c r="M14" s="50">
        <v>0.061120065277473046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68</v>
      </c>
      <c r="B15" s="11">
        <v>274546.70837</v>
      </c>
      <c r="C15" s="11">
        <v>303644.67128</v>
      </c>
      <c r="D15" s="22">
        <v>10.598547359302293</v>
      </c>
      <c r="E15" s="22">
        <v>1.8562395010607944</v>
      </c>
      <c r="F15" s="36">
        <v>1094402.53263</v>
      </c>
      <c r="G15" s="36">
        <v>1273643.43272</v>
      </c>
      <c r="H15" s="22">
        <v>16.37796832023582</v>
      </c>
      <c r="I15" s="22">
        <v>1.7741228380101817</v>
      </c>
      <c r="J15" s="39">
        <v>3778588.67097</v>
      </c>
      <c r="K15" s="39">
        <v>3664999.36123</v>
      </c>
      <c r="L15" s="47">
        <v>-3.0061305855458587</v>
      </c>
      <c r="M15" s="48">
        <v>1.6482198580460068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69</v>
      </c>
      <c r="B16" s="4">
        <v>274546.70837</v>
      </c>
      <c r="C16" s="4">
        <v>303644.67128</v>
      </c>
      <c r="D16" s="23">
        <v>10.598547359302293</v>
      </c>
      <c r="E16" s="23">
        <v>1.8562395010607944</v>
      </c>
      <c r="F16" s="37">
        <v>1094402.53263</v>
      </c>
      <c r="G16" s="37">
        <v>1273643.43272</v>
      </c>
      <c r="H16" s="23">
        <v>16.37796832023582</v>
      </c>
      <c r="I16" s="23">
        <v>1.7741228380101817</v>
      </c>
      <c r="J16" s="40">
        <v>3778588.67097</v>
      </c>
      <c r="K16" s="40">
        <v>3664999.36123</v>
      </c>
      <c r="L16" s="49">
        <v>-3.0061305855458587</v>
      </c>
      <c r="M16" s="50">
        <v>1.6482198580460068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70</v>
      </c>
      <c r="B17" s="11">
        <v>626701.69383</v>
      </c>
      <c r="C17" s="11">
        <v>586004.04644</v>
      </c>
      <c r="D17" s="22">
        <v>-6.493942459494893</v>
      </c>
      <c r="E17" s="22">
        <v>3.5823578072290023</v>
      </c>
      <c r="F17" s="36">
        <v>2583908.90737</v>
      </c>
      <c r="G17" s="36">
        <v>2518640.78634</v>
      </c>
      <c r="H17" s="22">
        <v>-2.5259451230590164</v>
      </c>
      <c r="I17" s="22">
        <v>3.5083430927343797</v>
      </c>
      <c r="J17" s="39">
        <v>8311704.43199</v>
      </c>
      <c r="K17" s="39">
        <v>7913273.02623</v>
      </c>
      <c r="L17" s="47">
        <v>-4.793618553452428</v>
      </c>
      <c r="M17" s="48">
        <v>3.5587492543504413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71</v>
      </c>
      <c r="B18" s="4">
        <v>626701.69383</v>
      </c>
      <c r="C18" s="4">
        <v>586004.04644</v>
      </c>
      <c r="D18" s="23">
        <v>-6.493942459494893</v>
      </c>
      <c r="E18" s="23">
        <v>3.5823578072290023</v>
      </c>
      <c r="F18" s="37">
        <v>2583908.90737</v>
      </c>
      <c r="G18" s="37">
        <v>2518640.78634</v>
      </c>
      <c r="H18" s="23">
        <v>-2.5259451230590164</v>
      </c>
      <c r="I18" s="23">
        <v>3.5083430927343797</v>
      </c>
      <c r="J18" s="40">
        <v>8311704.43199</v>
      </c>
      <c r="K18" s="40">
        <v>7913273.02623</v>
      </c>
      <c r="L18" s="49">
        <v>-4.793618553452428</v>
      </c>
      <c r="M18" s="50">
        <v>3.5587492543504413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4</v>
      </c>
      <c r="B19" s="11">
        <v>13783980.856500002</v>
      </c>
      <c r="C19" s="11">
        <v>13277885.09879</v>
      </c>
      <c r="D19" s="22">
        <v>-3.671622610179024</v>
      </c>
      <c r="E19" s="22">
        <v>81.17031893569052</v>
      </c>
      <c r="F19" s="36">
        <v>58021917.833519995</v>
      </c>
      <c r="G19" s="36">
        <v>58001532.459479995</v>
      </c>
      <c r="H19" s="22">
        <v>-0.03513391973442018</v>
      </c>
      <c r="I19" s="22">
        <v>80.79329012531755</v>
      </c>
      <c r="J19" s="39">
        <v>180784505.49788</v>
      </c>
      <c r="K19" s="39">
        <v>180656777.83345002</v>
      </c>
      <c r="L19" s="47">
        <v>-0.07065188694032755</v>
      </c>
      <c r="M19" s="48">
        <v>81.24478597883491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72</v>
      </c>
      <c r="B20" s="11">
        <v>1118644.45278</v>
      </c>
      <c r="C20" s="11">
        <v>996561.37623</v>
      </c>
      <c r="D20" s="22">
        <v>-10.913483390241202</v>
      </c>
      <c r="E20" s="22">
        <v>6.092175383785428</v>
      </c>
      <c r="F20" s="36">
        <v>4719650.34923</v>
      </c>
      <c r="G20" s="36">
        <v>4564848.4848</v>
      </c>
      <c r="H20" s="22">
        <v>-3.279943491052375</v>
      </c>
      <c r="I20" s="22">
        <v>6.358610063763635</v>
      </c>
      <c r="J20" s="39">
        <v>14581584.94878</v>
      </c>
      <c r="K20" s="39">
        <v>14008570.27759</v>
      </c>
      <c r="L20" s="47">
        <v>-3.9297145900311996</v>
      </c>
      <c r="M20" s="48">
        <v>6.299920256086483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73</v>
      </c>
      <c r="B21" s="4">
        <v>756466.32071</v>
      </c>
      <c r="C21" s="4">
        <v>700029.79795</v>
      </c>
      <c r="D21" s="23">
        <v>-7.46054665157202</v>
      </c>
      <c r="E21" s="23">
        <v>4.279419617004111</v>
      </c>
      <c r="F21" s="37">
        <v>3186612.09837</v>
      </c>
      <c r="G21" s="37">
        <v>3112633.87099</v>
      </c>
      <c r="H21" s="23">
        <v>-2.32153224478877</v>
      </c>
      <c r="I21" s="23">
        <v>4.3357463282279625</v>
      </c>
      <c r="J21" s="40">
        <v>9898496.69723</v>
      </c>
      <c r="K21" s="40">
        <v>9478387.34726</v>
      </c>
      <c r="L21" s="49">
        <v>-4.244173260042238</v>
      </c>
      <c r="M21" s="50">
        <v>4.262610906093838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74</v>
      </c>
      <c r="B22" s="4">
        <v>145812.13454</v>
      </c>
      <c r="C22" s="4">
        <v>105822.81885</v>
      </c>
      <c r="D22" s="23">
        <v>-27.425231662752946</v>
      </c>
      <c r="E22" s="23">
        <v>0.6469156716464635</v>
      </c>
      <c r="F22" s="37">
        <v>714358.30799</v>
      </c>
      <c r="G22" s="37">
        <v>515116.97784</v>
      </c>
      <c r="H22" s="23">
        <v>-27.89095163050712</v>
      </c>
      <c r="I22" s="23">
        <v>0.7175326870575071</v>
      </c>
      <c r="J22" s="40">
        <v>2081941.28905</v>
      </c>
      <c r="K22" s="40">
        <v>1659666.05982</v>
      </c>
      <c r="L22" s="49">
        <v>-20.282763565474326</v>
      </c>
      <c r="M22" s="50">
        <v>0.746383365426357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75</v>
      </c>
      <c r="B23" s="4">
        <v>216365.99753</v>
      </c>
      <c r="C23" s="4">
        <v>190708.75943</v>
      </c>
      <c r="D23" s="23">
        <v>-11.85825794852193</v>
      </c>
      <c r="E23" s="23">
        <v>1.1658400951348526</v>
      </c>
      <c r="F23" s="37">
        <v>818679.94287</v>
      </c>
      <c r="G23" s="37">
        <v>937097.63597</v>
      </c>
      <c r="H23" s="23">
        <v>14.464467357642805</v>
      </c>
      <c r="I23" s="23">
        <v>1.3053310484781664</v>
      </c>
      <c r="J23" s="40">
        <v>2601146.9625</v>
      </c>
      <c r="K23" s="40">
        <v>2870516.87051</v>
      </c>
      <c r="L23" s="49">
        <v>10.35581272005887</v>
      </c>
      <c r="M23" s="50">
        <v>1.2909259845662895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76</v>
      </c>
      <c r="B24" s="11">
        <v>2382891.72814</v>
      </c>
      <c r="C24" s="11">
        <v>2503132.4348</v>
      </c>
      <c r="D24" s="22">
        <v>5.04599958277818</v>
      </c>
      <c r="E24" s="22">
        <v>15.302140104338086</v>
      </c>
      <c r="F24" s="36">
        <v>9827966.07516</v>
      </c>
      <c r="G24" s="36">
        <v>10541276.79077</v>
      </c>
      <c r="H24" s="22">
        <v>7.257968842738263</v>
      </c>
      <c r="I24" s="22">
        <v>14.68348158978268</v>
      </c>
      <c r="J24" s="41">
        <v>32428102.4283</v>
      </c>
      <c r="K24" s="41">
        <v>31220956.69296</v>
      </c>
      <c r="L24" s="51">
        <v>-3.7225296731717585</v>
      </c>
      <c r="M24" s="52">
        <v>14.040657510854532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77</v>
      </c>
      <c r="B25" s="4">
        <v>2382891.72814</v>
      </c>
      <c r="C25" s="4">
        <v>2503132.4348</v>
      </c>
      <c r="D25" s="23">
        <v>5.04599958277818</v>
      </c>
      <c r="E25" s="23">
        <v>15.302140104338086</v>
      </c>
      <c r="F25" s="37">
        <v>9827966.07516</v>
      </c>
      <c r="G25" s="37">
        <v>10541276.79077</v>
      </c>
      <c r="H25" s="23">
        <v>7.257968842738263</v>
      </c>
      <c r="I25" s="23">
        <v>14.68348158978268</v>
      </c>
      <c r="J25" s="40">
        <v>32428102.4283</v>
      </c>
      <c r="K25" s="40">
        <v>31220956.69296</v>
      </c>
      <c r="L25" s="49">
        <v>-3.7225296731717585</v>
      </c>
      <c r="M25" s="50">
        <v>14.040657510854532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78</v>
      </c>
      <c r="B26" s="11">
        <v>10282444.675580002</v>
      </c>
      <c r="C26" s="11">
        <v>9778191.287759999</v>
      </c>
      <c r="D26" s="22">
        <v>-4.904022377261759</v>
      </c>
      <c r="E26" s="22">
        <v>59.77600344756699</v>
      </c>
      <c r="F26" s="36">
        <v>43474301.40913</v>
      </c>
      <c r="G26" s="36">
        <v>42895407.18391</v>
      </c>
      <c r="H26" s="22">
        <v>-1.3315779816037001</v>
      </c>
      <c r="I26" s="22">
        <v>59.75119847177125</v>
      </c>
      <c r="J26" s="39">
        <v>133774818.1208</v>
      </c>
      <c r="K26" s="39">
        <v>135427250.86290002</v>
      </c>
      <c r="L26" s="47">
        <v>1.2352345271797356</v>
      </c>
      <c r="M26" s="48">
        <v>60.904208211893895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79</v>
      </c>
      <c r="B27" s="4">
        <v>1496665.19393</v>
      </c>
      <c r="C27" s="4">
        <v>1230721.11661</v>
      </c>
      <c r="D27" s="23">
        <v>-17.76910951083683</v>
      </c>
      <c r="E27" s="23">
        <v>7.523639857768197</v>
      </c>
      <c r="F27" s="37">
        <v>6686712.44006</v>
      </c>
      <c r="G27" s="37">
        <v>5766269.56732</v>
      </c>
      <c r="H27" s="23">
        <v>-13.765252820289373</v>
      </c>
      <c r="I27" s="23">
        <v>8.032130709972812</v>
      </c>
      <c r="J27" s="40">
        <v>20398599.66151</v>
      </c>
      <c r="K27" s="40">
        <v>18324671.20581</v>
      </c>
      <c r="L27" s="49">
        <v>-10.16701386425698</v>
      </c>
      <c r="M27" s="50">
        <v>8.240952861569815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80</v>
      </c>
      <c r="B28" s="4">
        <v>2690023.91382</v>
      </c>
      <c r="C28" s="4">
        <v>2746099.39167</v>
      </c>
      <c r="D28" s="23">
        <v>2.0845717230212006</v>
      </c>
      <c r="E28" s="23">
        <v>16.78744482216316</v>
      </c>
      <c r="F28" s="37">
        <v>11296655.16191</v>
      </c>
      <c r="G28" s="37">
        <v>11875576.39385</v>
      </c>
      <c r="H28" s="23">
        <v>5.124713675354141</v>
      </c>
      <c r="I28" s="23">
        <v>16.54209549832121</v>
      </c>
      <c r="J28" s="40">
        <v>32085424.05294</v>
      </c>
      <c r="K28" s="40">
        <v>35570040.35948</v>
      </c>
      <c r="L28" s="49">
        <v>10.860434011376903</v>
      </c>
      <c r="M28" s="50">
        <v>15.996523080516212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81</v>
      </c>
      <c r="B29" s="4">
        <v>107987.69313</v>
      </c>
      <c r="C29" s="4">
        <v>80867.33166</v>
      </c>
      <c r="D29" s="23">
        <v>-25.114307643697327</v>
      </c>
      <c r="E29" s="23">
        <v>0.49435787804178516</v>
      </c>
      <c r="F29" s="37">
        <v>286072.55085</v>
      </c>
      <c r="G29" s="37">
        <v>532762.61916</v>
      </c>
      <c r="H29" s="23">
        <v>86.23339344408129</v>
      </c>
      <c r="I29" s="23">
        <v>0.7421122000145141</v>
      </c>
      <c r="J29" s="40">
        <v>1262182.20882</v>
      </c>
      <c r="K29" s="40">
        <v>2186586.78751</v>
      </c>
      <c r="L29" s="49">
        <v>73.23859996047763</v>
      </c>
      <c r="M29" s="50">
        <v>0.9833496296450885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82</v>
      </c>
      <c r="B30" s="4">
        <v>1216084.58469</v>
      </c>
      <c r="C30" s="4">
        <v>1200486.98412</v>
      </c>
      <c r="D30" s="23">
        <v>-1.282608197354635</v>
      </c>
      <c r="E30" s="23">
        <v>7.338812668897518</v>
      </c>
      <c r="F30" s="37">
        <v>5203658.44417</v>
      </c>
      <c r="G30" s="37">
        <v>5160696.49455</v>
      </c>
      <c r="H30" s="23">
        <v>-0.8256104831041164</v>
      </c>
      <c r="I30" s="23">
        <v>7.188597118949735</v>
      </c>
      <c r="J30" s="40">
        <v>15454559.42219</v>
      </c>
      <c r="K30" s="40">
        <v>16160680.82888</v>
      </c>
      <c r="L30" s="49">
        <v>4.569016737391664</v>
      </c>
      <c r="M30" s="50">
        <v>7.267765267157937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83</v>
      </c>
      <c r="B31" s="4">
        <v>882562.10372</v>
      </c>
      <c r="C31" s="4">
        <v>848826.57439</v>
      </c>
      <c r="D31" s="23">
        <v>-3.822453874668396</v>
      </c>
      <c r="E31" s="23">
        <v>5.189043530027584</v>
      </c>
      <c r="F31" s="37">
        <v>3621514.94161</v>
      </c>
      <c r="G31" s="37">
        <v>3611119.92736</v>
      </c>
      <c r="H31" s="23">
        <v>-0.28703496789602484</v>
      </c>
      <c r="I31" s="23">
        <v>5.030112957314229</v>
      </c>
      <c r="J31" s="40">
        <v>10645086.13793</v>
      </c>
      <c r="K31" s="40">
        <v>11320754.17839</v>
      </c>
      <c r="L31" s="49">
        <v>6.347229432484306</v>
      </c>
      <c r="M31" s="50">
        <v>5.091158280207061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84</v>
      </c>
      <c r="B32" s="4">
        <v>997152.56586</v>
      </c>
      <c r="C32" s="4">
        <v>919373.33149</v>
      </c>
      <c r="D32" s="23">
        <v>-7.800133804290903</v>
      </c>
      <c r="E32" s="23">
        <v>5.620309709172901</v>
      </c>
      <c r="F32" s="37">
        <v>4271940.86925</v>
      </c>
      <c r="G32" s="37">
        <v>3923010.62549</v>
      </c>
      <c r="H32" s="23">
        <v>-8.167955841141126</v>
      </c>
      <c r="I32" s="23">
        <v>5.464561403637759</v>
      </c>
      <c r="J32" s="40">
        <v>13349904.01114</v>
      </c>
      <c r="K32" s="40">
        <v>12117732.00408</v>
      </c>
      <c r="L32" s="49">
        <v>-9.229819225904537</v>
      </c>
      <c r="M32" s="50">
        <v>5.449574353241173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85</v>
      </c>
      <c r="B33" s="4">
        <v>1063435.88553</v>
      </c>
      <c r="C33" s="4">
        <v>1208222.05691</v>
      </c>
      <c r="D33" s="23">
        <v>13.614941281376897</v>
      </c>
      <c r="E33" s="23">
        <v>7.386098687769025</v>
      </c>
      <c r="F33" s="37">
        <v>4613658.64648</v>
      </c>
      <c r="G33" s="37">
        <v>5169203.29192</v>
      </c>
      <c r="H33" s="23">
        <v>12.041303616249417</v>
      </c>
      <c r="I33" s="23">
        <v>7.200446670484116</v>
      </c>
      <c r="J33" s="40">
        <v>17997764.61859</v>
      </c>
      <c r="K33" s="40">
        <v>15415156.64069</v>
      </c>
      <c r="L33" s="49">
        <v>-14.349604146019383</v>
      </c>
      <c r="M33" s="50">
        <v>6.932488872671473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86</v>
      </c>
      <c r="B34" s="4">
        <v>373566.96041</v>
      </c>
      <c r="C34" s="4">
        <v>339191.13087</v>
      </c>
      <c r="D34" s="23">
        <v>-9.20205296053794</v>
      </c>
      <c r="E34" s="23">
        <v>2.0735419886548367</v>
      </c>
      <c r="F34" s="37">
        <v>1526273.48855</v>
      </c>
      <c r="G34" s="37">
        <v>1405967.8537</v>
      </c>
      <c r="H34" s="23">
        <v>-7.882311771286372</v>
      </c>
      <c r="I34" s="23">
        <v>1.9584442667995077</v>
      </c>
      <c r="J34" s="40">
        <v>5112854.74926</v>
      </c>
      <c r="K34" s="40">
        <v>4478668.42575</v>
      </c>
      <c r="L34" s="49">
        <v>-12.403761784975163</v>
      </c>
      <c r="M34" s="50">
        <v>2.014142298362476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87</v>
      </c>
      <c r="B35" s="4">
        <v>477350.15331</v>
      </c>
      <c r="C35" s="4">
        <v>344289.70279</v>
      </c>
      <c r="D35" s="23">
        <v>-27.874810471379085</v>
      </c>
      <c r="E35" s="23">
        <v>2.1047105599885856</v>
      </c>
      <c r="F35" s="37">
        <v>2154043.51372</v>
      </c>
      <c r="G35" s="37">
        <v>1818206.08445</v>
      </c>
      <c r="H35" s="23">
        <v>-15.591023446411912</v>
      </c>
      <c r="I35" s="23">
        <v>2.532671904681318</v>
      </c>
      <c r="J35" s="40">
        <v>6197593.92415</v>
      </c>
      <c r="K35" s="40">
        <v>7321729.81529</v>
      </c>
      <c r="L35" s="49">
        <v>18.13826308883532</v>
      </c>
      <c r="M35" s="50">
        <v>3.292721031405161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88</v>
      </c>
      <c r="B36" s="11">
        <v>417251.88356</v>
      </c>
      <c r="C36" s="11">
        <v>350578.39249</v>
      </c>
      <c r="D36" s="22">
        <v>-15.979194749497752</v>
      </c>
      <c r="E36" s="22">
        <v>2.1431545550102857</v>
      </c>
      <c r="F36" s="36">
        <v>1488945.05639</v>
      </c>
      <c r="G36" s="36">
        <v>1340776.71295</v>
      </c>
      <c r="H36" s="22">
        <v>-9.951229751837811</v>
      </c>
      <c r="I36" s="22">
        <v>1.8676362049281303</v>
      </c>
      <c r="J36" s="39">
        <v>4515558.29441</v>
      </c>
      <c r="K36" s="39">
        <v>5397121.60411</v>
      </c>
      <c r="L36" s="47">
        <v>19.52279767468232</v>
      </c>
      <c r="M36" s="48">
        <v>2.4271881458658098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89</v>
      </c>
      <c r="B37" s="4">
        <v>560363.73762</v>
      </c>
      <c r="C37" s="4">
        <v>509535.27476</v>
      </c>
      <c r="D37" s="23">
        <v>-9.070619572187304</v>
      </c>
      <c r="E37" s="23">
        <v>3.1148891900731175</v>
      </c>
      <c r="F37" s="37">
        <v>2324826.29614</v>
      </c>
      <c r="G37" s="37">
        <v>2291817.61316</v>
      </c>
      <c r="H37" s="23">
        <v>-1.4198343779406506</v>
      </c>
      <c r="I37" s="23">
        <v>3.1923895366679207</v>
      </c>
      <c r="J37" s="40">
        <v>6755291.03986</v>
      </c>
      <c r="K37" s="40">
        <v>7134109.01291</v>
      </c>
      <c r="L37" s="49">
        <v>5.607722462507714</v>
      </c>
      <c r="M37" s="50">
        <v>3.2083443912516794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7" t="s">
        <v>5</v>
      </c>
      <c r="B38" s="4">
        <v>467161.27384</v>
      </c>
      <c r="C38" s="4">
        <v>467193.19068</v>
      </c>
      <c r="D38" s="23">
        <v>0.006832081721515128</v>
      </c>
      <c r="E38" s="23">
        <v>2.8560437155412863</v>
      </c>
      <c r="F38" s="37">
        <v>1784260.73762</v>
      </c>
      <c r="G38" s="37">
        <v>1865074.92274</v>
      </c>
      <c r="H38" s="23">
        <v>4.529281142384881</v>
      </c>
      <c r="I38" s="23">
        <v>2.5979578978134126</v>
      </c>
      <c r="J38" s="40">
        <v>6011016.29581</v>
      </c>
      <c r="K38" s="40">
        <v>5825572.79844</v>
      </c>
      <c r="L38" s="49">
        <v>-3.0850606327463135</v>
      </c>
      <c r="M38" s="50">
        <v>2.61987078973433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90</v>
      </c>
      <c r="B39" s="11">
        <v>467161.27384</v>
      </c>
      <c r="C39" s="11">
        <v>467193.19068</v>
      </c>
      <c r="D39" s="22">
        <v>0.006832081721515128</v>
      </c>
      <c r="E39" s="22">
        <v>2.8560437155412863</v>
      </c>
      <c r="F39" s="36">
        <v>1784260.73762</v>
      </c>
      <c r="G39" s="36">
        <v>1865074.92274</v>
      </c>
      <c r="H39" s="22">
        <v>4.529281142384881</v>
      </c>
      <c r="I39" s="22">
        <v>2.5979578978134126</v>
      </c>
      <c r="J39" s="39">
        <v>6011016.29581</v>
      </c>
      <c r="K39" s="39">
        <v>5825572.79844</v>
      </c>
      <c r="L39" s="47">
        <v>-3.0850606327463135</v>
      </c>
      <c r="M39" s="48">
        <v>2.61987078973433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31" t="s">
        <v>10</v>
      </c>
      <c r="B40" s="32">
        <v>16803003.62564</v>
      </c>
      <c r="C40" s="33">
        <v>16358054.61022</v>
      </c>
      <c r="D40" s="34">
        <v>-2.648032609723689</v>
      </c>
      <c r="E40" s="35">
        <v>100</v>
      </c>
      <c r="F40" s="33">
        <v>70940701.01767999</v>
      </c>
      <c r="G40" s="33">
        <v>71790036.48633999</v>
      </c>
      <c r="H40" s="34">
        <v>1.1972470760449967</v>
      </c>
      <c r="I40" s="35">
        <v>100</v>
      </c>
      <c r="J40" s="33">
        <v>221138214.97164002</v>
      </c>
      <c r="K40" s="33">
        <v>222361072.96844003</v>
      </c>
      <c r="L40" s="53">
        <v>0.5529835704592404</v>
      </c>
      <c r="M40" s="54">
        <v>100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56" t="s">
        <v>11</v>
      </c>
      <c r="B41" s="94">
        <v>2441819.5443600006</v>
      </c>
      <c r="C41" s="94">
        <v>2912651.794780001</v>
      </c>
      <c r="D41" s="81">
        <v>19.282024812501255</v>
      </c>
      <c r="E41" s="81">
        <v>15.1144007571216</v>
      </c>
      <c r="F41" s="94">
        <v>9721280.922320008</v>
      </c>
      <c r="G41" s="94">
        <v>11083244.828660011</v>
      </c>
      <c r="H41" s="81">
        <v>14.01012806052072</v>
      </c>
      <c r="I41" s="81">
        <v>13.373725105118956</v>
      </c>
      <c r="J41" s="94">
        <v>30294804.83835998</v>
      </c>
      <c r="K41" s="94">
        <v>35287948.956559926</v>
      </c>
      <c r="L41" s="81">
        <v>16.48184942877569</v>
      </c>
      <c r="M41" s="82">
        <v>13.696131540849407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91" t="s">
        <v>9</v>
      </c>
      <c r="B42" s="83">
        <v>19244823.17</v>
      </c>
      <c r="C42" s="83">
        <v>19270706.405</v>
      </c>
      <c r="D42" s="84">
        <v>0.13449453274451365</v>
      </c>
      <c r="E42" s="92">
        <v>100</v>
      </c>
      <c r="F42" s="83">
        <v>80661981.94</v>
      </c>
      <c r="G42" s="83">
        <v>82873281.315</v>
      </c>
      <c r="H42" s="85">
        <v>2.7414394263766835</v>
      </c>
      <c r="I42" s="92">
        <v>100</v>
      </c>
      <c r="J42" s="83">
        <v>251433019.81</v>
      </c>
      <c r="K42" s="83">
        <v>257649021.92499995</v>
      </c>
      <c r="L42" s="85">
        <v>2.472229828722252</v>
      </c>
      <c r="M42" s="93">
        <v>100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6:124" ht="16.5" customHeight="1"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</sheetData>
  <sheetProtection/>
  <mergeCells count="5">
    <mergeCell ref="J3:M3"/>
    <mergeCell ref="A1:M1"/>
    <mergeCell ref="A2:M2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6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5" customFormat="1" ht="32.25" customHeight="1">
      <c r="A3" s="101" t="s">
        <v>7</v>
      </c>
      <c r="B3" s="95" t="s">
        <v>97</v>
      </c>
      <c r="C3" s="96"/>
      <c r="D3" s="96"/>
      <c r="E3" s="99"/>
      <c r="F3" s="95" t="s">
        <v>98</v>
      </c>
      <c r="G3" s="96"/>
      <c r="H3" s="96"/>
      <c r="I3" s="99"/>
      <c r="J3" s="95" t="s">
        <v>8</v>
      </c>
      <c r="K3" s="96"/>
      <c r="L3" s="96"/>
      <c r="M3" s="97"/>
    </row>
    <row r="4" spans="1:13" ht="37.5" customHeight="1">
      <c r="A4" s="102"/>
      <c r="B4" s="42">
        <v>2023</v>
      </c>
      <c r="C4" s="42">
        <v>2024</v>
      </c>
      <c r="D4" s="43" t="s">
        <v>56</v>
      </c>
      <c r="E4" s="43" t="s">
        <v>52</v>
      </c>
      <c r="F4" s="42">
        <v>2023</v>
      </c>
      <c r="G4" s="42">
        <v>2024</v>
      </c>
      <c r="H4" s="43" t="s">
        <v>56</v>
      </c>
      <c r="I4" s="43" t="s">
        <v>52</v>
      </c>
      <c r="J4" s="44" t="s">
        <v>53</v>
      </c>
      <c r="K4" s="44" t="s">
        <v>54</v>
      </c>
      <c r="L4" s="45" t="s">
        <v>55</v>
      </c>
      <c r="M4" s="46" t="s">
        <v>57</v>
      </c>
    </row>
    <row r="5" spans="1:13" ht="30" customHeight="1">
      <c r="A5" s="60" t="s">
        <v>20</v>
      </c>
      <c r="B5" s="6">
        <v>1167238.41532</v>
      </c>
      <c r="C5" s="6">
        <v>1309878.47497</v>
      </c>
      <c r="D5" s="7">
        <v>12.220302020379892</v>
      </c>
      <c r="E5" s="16">
        <v>8.00754433324626</v>
      </c>
      <c r="F5" s="6">
        <v>4732899.87433</v>
      </c>
      <c r="G5" s="6">
        <v>5701206.11135</v>
      </c>
      <c r="H5" s="7">
        <v>20.45904757613482</v>
      </c>
      <c r="I5" s="16">
        <v>7.94150050673788</v>
      </c>
      <c r="J5" s="13">
        <v>17449870.04783</v>
      </c>
      <c r="K5" s="13">
        <v>17082474.57737</v>
      </c>
      <c r="L5" s="14">
        <v>-2.1054338482348145</v>
      </c>
      <c r="M5" s="15">
        <v>7.682313432528966</v>
      </c>
    </row>
    <row r="6" spans="1:13" ht="30" customHeight="1">
      <c r="A6" s="60" t="s">
        <v>21</v>
      </c>
      <c r="B6" s="6">
        <v>213161.84168</v>
      </c>
      <c r="C6" s="6">
        <v>220742.32041</v>
      </c>
      <c r="D6" s="7">
        <v>3.556208123487617</v>
      </c>
      <c r="E6" s="16">
        <v>1.3494411509794515</v>
      </c>
      <c r="F6" s="6">
        <v>885096.18952</v>
      </c>
      <c r="G6" s="6">
        <v>874284.07332</v>
      </c>
      <c r="H6" s="7">
        <v>-1.221575273740994</v>
      </c>
      <c r="I6" s="16">
        <v>1.2178348362956413</v>
      </c>
      <c r="J6" s="13">
        <v>2532697.89779</v>
      </c>
      <c r="K6" s="13">
        <v>2661848.78952</v>
      </c>
      <c r="L6" s="14">
        <v>5.09934058233695</v>
      </c>
      <c r="M6" s="15">
        <v>1.1970839832643732</v>
      </c>
    </row>
    <row r="7" spans="1:13" ht="30" customHeight="1">
      <c r="A7" s="60" t="s">
        <v>22</v>
      </c>
      <c r="B7" s="6">
        <v>170287.97509</v>
      </c>
      <c r="C7" s="6">
        <v>190241.08036</v>
      </c>
      <c r="D7" s="7">
        <v>11.717272026668034</v>
      </c>
      <c r="E7" s="16">
        <v>1.162981081143618</v>
      </c>
      <c r="F7" s="6">
        <v>718317.34488</v>
      </c>
      <c r="G7" s="6">
        <v>835822.1093</v>
      </c>
      <c r="H7" s="7">
        <v>16.358335944070795</v>
      </c>
      <c r="I7" s="16">
        <v>1.164259206720194</v>
      </c>
      <c r="J7" s="13">
        <v>2411859.43942</v>
      </c>
      <c r="K7" s="13">
        <v>2777494.6571</v>
      </c>
      <c r="L7" s="14">
        <v>15.159889158711797</v>
      </c>
      <c r="M7" s="15">
        <v>1.249092127512001</v>
      </c>
    </row>
    <row r="8" spans="1:13" ht="30" customHeight="1">
      <c r="A8" s="60" t="s">
        <v>23</v>
      </c>
      <c r="B8" s="6">
        <v>242463.29689</v>
      </c>
      <c r="C8" s="6">
        <v>245790.22176</v>
      </c>
      <c r="D8" s="7">
        <v>1.372135458303752</v>
      </c>
      <c r="E8" s="16">
        <v>1.50256389049122</v>
      </c>
      <c r="F8" s="6">
        <v>1056573.57428</v>
      </c>
      <c r="G8" s="6">
        <v>1059733.40186</v>
      </c>
      <c r="H8" s="7">
        <v>0.2990636579334571</v>
      </c>
      <c r="I8" s="16">
        <v>1.4761566558914385</v>
      </c>
      <c r="J8" s="13">
        <v>3299097.16748</v>
      </c>
      <c r="K8" s="13">
        <v>3184629.05154</v>
      </c>
      <c r="L8" s="14">
        <v>-3.469680040598376</v>
      </c>
      <c r="M8" s="15">
        <v>1.432188201390807</v>
      </c>
    </row>
    <row r="9" spans="1:13" ht="30" customHeight="1">
      <c r="A9" s="60" t="s">
        <v>24</v>
      </c>
      <c r="B9" s="6">
        <v>99881.65158</v>
      </c>
      <c r="C9" s="6">
        <v>76234.48709</v>
      </c>
      <c r="D9" s="7">
        <v>-23.67518369583613</v>
      </c>
      <c r="E9" s="16">
        <v>0.4660363894516594</v>
      </c>
      <c r="F9" s="6">
        <v>371594.6635</v>
      </c>
      <c r="G9" s="6">
        <v>440438.97221</v>
      </c>
      <c r="H9" s="7">
        <v>18.526721579251085</v>
      </c>
      <c r="I9" s="16">
        <v>0.6135098876761338</v>
      </c>
      <c r="J9" s="13">
        <v>1333891.85964</v>
      </c>
      <c r="K9" s="13">
        <v>1288347.03479</v>
      </c>
      <c r="L9" s="14">
        <v>-3.414431576356717</v>
      </c>
      <c r="M9" s="15">
        <v>0.5793941437640288</v>
      </c>
    </row>
    <row r="10" spans="1:13" ht="30" customHeight="1">
      <c r="A10" s="60" t="s">
        <v>25</v>
      </c>
      <c r="B10" s="6">
        <v>1373382.32941</v>
      </c>
      <c r="C10" s="6">
        <v>1361351.96634</v>
      </c>
      <c r="D10" s="7">
        <v>-0.875966059295969</v>
      </c>
      <c r="E10" s="16">
        <v>8.322211893640887</v>
      </c>
      <c r="F10" s="6">
        <v>6037371.88822</v>
      </c>
      <c r="G10" s="6">
        <v>6019944.85954</v>
      </c>
      <c r="H10" s="7">
        <v>-0.28865256278155943</v>
      </c>
      <c r="I10" s="16">
        <v>8.385487950943523</v>
      </c>
      <c r="J10" s="13">
        <v>18118538.43068</v>
      </c>
      <c r="K10" s="13">
        <v>18232106.75601</v>
      </c>
      <c r="L10" s="14">
        <v>0.6268073209354231</v>
      </c>
      <c r="M10" s="15">
        <v>8.19932486950974</v>
      </c>
    </row>
    <row r="11" spans="1:13" ht="30" customHeight="1">
      <c r="A11" s="60" t="s">
        <v>26</v>
      </c>
      <c r="B11" s="6">
        <v>858269.01423</v>
      </c>
      <c r="C11" s="6">
        <v>825996.26739</v>
      </c>
      <c r="D11" s="7">
        <v>-3.7602134418138777</v>
      </c>
      <c r="E11" s="16">
        <v>5.049477380237767</v>
      </c>
      <c r="F11" s="6">
        <v>3402420.2309</v>
      </c>
      <c r="G11" s="6">
        <v>3732787.97707</v>
      </c>
      <c r="H11" s="7">
        <v>9.709786673899835</v>
      </c>
      <c r="I11" s="16">
        <v>5.199590583548824</v>
      </c>
      <c r="J11" s="13">
        <v>11658595.61256</v>
      </c>
      <c r="K11" s="13">
        <v>12035031.15384</v>
      </c>
      <c r="L11" s="14">
        <v>3.2288240692940686</v>
      </c>
      <c r="M11" s="15">
        <v>5.412382209339379</v>
      </c>
    </row>
    <row r="12" spans="1:13" ht="30" customHeight="1">
      <c r="A12" s="60" t="s">
        <v>27</v>
      </c>
      <c r="B12" s="6">
        <v>7035.13435</v>
      </c>
      <c r="C12" s="6">
        <v>2846.25756</v>
      </c>
      <c r="D12" s="7">
        <v>-59.542242999239946</v>
      </c>
      <c r="E12" s="16">
        <v>0.01739973137283542</v>
      </c>
      <c r="F12" s="6">
        <v>28464.46498</v>
      </c>
      <c r="G12" s="6">
        <v>9939.91477</v>
      </c>
      <c r="H12" s="7">
        <v>-65.07956577794775</v>
      </c>
      <c r="I12" s="16">
        <v>0.013845813787671407</v>
      </c>
      <c r="J12" s="13">
        <v>81870.04412</v>
      </c>
      <c r="K12" s="13">
        <v>38036.66477</v>
      </c>
      <c r="L12" s="14">
        <v>-53.54019265673262</v>
      </c>
      <c r="M12" s="15">
        <v>0.017105810950731742</v>
      </c>
    </row>
    <row r="13" spans="1:13" ht="30" customHeight="1">
      <c r="A13" s="60" t="s">
        <v>28</v>
      </c>
      <c r="B13" s="6">
        <v>857843.22573</v>
      </c>
      <c r="C13" s="6">
        <v>774592.04548</v>
      </c>
      <c r="D13" s="7">
        <v>-9.704708011088577</v>
      </c>
      <c r="E13" s="16">
        <v>4.735233277654295</v>
      </c>
      <c r="F13" s="6">
        <v>3553363.03979</v>
      </c>
      <c r="G13" s="6">
        <v>3843591.69918</v>
      </c>
      <c r="H13" s="7">
        <v>8.167717628062917</v>
      </c>
      <c r="I13" s="16">
        <v>5.353934734259882</v>
      </c>
      <c r="J13" s="13">
        <v>11302719.31921</v>
      </c>
      <c r="K13" s="13">
        <v>11904318.54167</v>
      </c>
      <c r="L13" s="14">
        <v>5.32260605142629</v>
      </c>
      <c r="M13" s="15">
        <v>5.353598263739085</v>
      </c>
    </row>
    <row r="14" spans="1:13" ht="30" customHeight="1">
      <c r="A14" s="60" t="s">
        <v>29</v>
      </c>
      <c r="B14" s="6">
        <v>5124573.13441</v>
      </c>
      <c r="C14" s="6">
        <v>5152819.30845</v>
      </c>
      <c r="D14" s="7">
        <v>0.551190768462942</v>
      </c>
      <c r="E14" s="16">
        <v>31.50019627169285</v>
      </c>
      <c r="F14" s="6">
        <v>21899151.96607</v>
      </c>
      <c r="G14" s="6">
        <v>21826764.12036</v>
      </c>
      <c r="H14" s="7">
        <v>-0.3305509081911382</v>
      </c>
      <c r="I14" s="16">
        <v>30.403611961547245</v>
      </c>
      <c r="J14" s="13">
        <v>69864209.56029</v>
      </c>
      <c r="K14" s="13">
        <v>67563299.55455</v>
      </c>
      <c r="L14" s="14">
        <v>-3.2934030460251535</v>
      </c>
      <c r="M14" s="15">
        <v>30.38449970249036</v>
      </c>
    </row>
    <row r="15" spans="1:13" ht="30" customHeight="1">
      <c r="A15" s="60" t="s">
        <v>30</v>
      </c>
      <c r="B15" s="6">
        <v>1741482.91329</v>
      </c>
      <c r="C15" s="6">
        <v>1418891.18048</v>
      </c>
      <c r="D15" s="7">
        <v>-18.523967725905585</v>
      </c>
      <c r="E15" s="16">
        <v>8.673960408430972</v>
      </c>
      <c r="F15" s="6">
        <v>7764033.8847</v>
      </c>
      <c r="G15" s="6">
        <v>6576080.78737</v>
      </c>
      <c r="H15" s="7">
        <v>-15.3007201536177</v>
      </c>
      <c r="I15" s="16">
        <v>9.160158023629474</v>
      </c>
      <c r="J15" s="13">
        <v>23473437.75998</v>
      </c>
      <c r="K15" s="13">
        <v>20967991.25227</v>
      </c>
      <c r="L15" s="14">
        <v>-10.673538888204746</v>
      </c>
      <c r="M15" s="15">
        <v>9.42970411698185</v>
      </c>
    </row>
    <row r="16" spans="1:13" ht="30" customHeight="1">
      <c r="A16" s="60" t="s">
        <v>31</v>
      </c>
      <c r="B16" s="6">
        <v>120652.07986</v>
      </c>
      <c r="C16" s="6">
        <v>170046.03942</v>
      </c>
      <c r="D16" s="7">
        <v>40.93916956700193</v>
      </c>
      <c r="E16" s="16">
        <v>1.0395248302555524</v>
      </c>
      <c r="F16" s="6">
        <v>494485.75887</v>
      </c>
      <c r="G16" s="6">
        <v>659020.775</v>
      </c>
      <c r="H16" s="7">
        <v>33.27396455380146</v>
      </c>
      <c r="I16" s="16">
        <v>0.9179836189739179</v>
      </c>
      <c r="J16" s="13">
        <v>1582001.69313</v>
      </c>
      <c r="K16" s="13">
        <v>1773870.79957</v>
      </c>
      <c r="L16" s="14">
        <v>12.128249120921344</v>
      </c>
      <c r="M16" s="15">
        <v>0.7977434071033505</v>
      </c>
    </row>
    <row r="17" spans="1:13" ht="30" customHeight="1">
      <c r="A17" s="60" t="s">
        <v>32</v>
      </c>
      <c r="B17" s="6">
        <v>2003417.59539</v>
      </c>
      <c r="C17" s="6">
        <v>1777502.30529</v>
      </c>
      <c r="D17" s="7">
        <v>-11.276495255899036</v>
      </c>
      <c r="E17" s="16">
        <v>10.8662206334699</v>
      </c>
      <c r="F17" s="6">
        <v>8164060.42556</v>
      </c>
      <c r="G17" s="6">
        <v>7887394.45057</v>
      </c>
      <c r="H17" s="7">
        <v>-3.3888281145472114</v>
      </c>
      <c r="I17" s="16">
        <v>10.986753645223166</v>
      </c>
      <c r="J17" s="13">
        <v>24535474.98068</v>
      </c>
      <c r="K17" s="13">
        <v>25829458.58405</v>
      </c>
      <c r="L17" s="14">
        <v>5.273929297838835</v>
      </c>
      <c r="M17" s="15">
        <v>11.615998357642397</v>
      </c>
    </row>
    <row r="18" spans="1:13" ht="30" customHeight="1">
      <c r="A18" s="60" t="s">
        <v>33</v>
      </c>
      <c r="B18" s="6">
        <v>2823315.01841</v>
      </c>
      <c r="C18" s="6">
        <v>2831122.65522</v>
      </c>
      <c r="D18" s="7">
        <v>0.27654146841881866</v>
      </c>
      <c r="E18" s="16">
        <v>17.307208727932743</v>
      </c>
      <c r="F18" s="6">
        <v>11832867.71208</v>
      </c>
      <c r="G18" s="6">
        <v>12323027.23444</v>
      </c>
      <c r="H18" s="7">
        <v>4.1423561412725345</v>
      </c>
      <c r="I18" s="16">
        <v>17.16537257476501</v>
      </c>
      <c r="J18" s="13">
        <v>33585609.73162</v>
      </c>
      <c r="K18" s="13">
        <v>37022165.55139</v>
      </c>
      <c r="L18" s="14">
        <v>10.232226978254234</v>
      </c>
      <c r="M18" s="15">
        <v>16.64957137378295</v>
      </c>
    </row>
    <row r="19" spans="1:13" s="5" customFormat="1" ht="39" customHeight="1" thickBot="1">
      <c r="A19" s="25" t="s">
        <v>19</v>
      </c>
      <c r="B19" s="26">
        <v>16803003.62564</v>
      </c>
      <c r="C19" s="26">
        <v>16358054.610219998</v>
      </c>
      <c r="D19" s="27">
        <v>-2.6480326097237</v>
      </c>
      <c r="E19" s="26">
        <v>100</v>
      </c>
      <c r="F19" s="26">
        <v>70940701.01767999</v>
      </c>
      <c r="G19" s="26">
        <v>71790036.48634</v>
      </c>
      <c r="H19" s="27">
        <v>1.197247076045018</v>
      </c>
      <c r="I19" s="26">
        <v>100</v>
      </c>
      <c r="J19" s="28">
        <v>221229873.54442996</v>
      </c>
      <c r="K19" s="28">
        <v>222361072.96843997</v>
      </c>
      <c r="L19" s="29">
        <v>0.5113230893669647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3" t="s">
        <v>34</v>
      </c>
      <c r="B1" s="104"/>
      <c r="C1" s="104"/>
      <c r="D1" s="104"/>
      <c r="E1" s="104"/>
      <c r="F1" s="104"/>
      <c r="G1" s="104"/>
      <c r="H1" s="105"/>
    </row>
    <row r="2" spans="1:8" ht="19.5" customHeight="1">
      <c r="A2" s="106" t="s">
        <v>35</v>
      </c>
      <c r="B2" s="107"/>
      <c r="C2" s="107"/>
      <c r="D2" s="107"/>
      <c r="E2" s="107"/>
      <c r="F2" s="107"/>
      <c r="G2" s="107"/>
      <c r="H2" s="108"/>
    </row>
    <row r="3" spans="1:8" ht="19.5" customHeight="1">
      <c r="A3" s="106"/>
      <c r="B3" s="107"/>
      <c r="C3" s="107"/>
      <c r="D3" s="107"/>
      <c r="E3" s="107"/>
      <c r="F3" s="107"/>
      <c r="G3" s="107"/>
      <c r="H3" s="108"/>
    </row>
    <row r="4" spans="1:8" ht="19.5" customHeight="1">
      <c r="A4" s="62" t="s">
        <v>36</v>
      </c>
      <c r="B4" s="63"/>
      <c r="C4" s="63"/>
      <c r="D4" s="64"/>
      <c r="E4" s="64"/>
      <c r="F4" s="64"/>
      <c r="G4" s="64"/>
      <c r="H4" s="65" t="s">
        <v>37</v>
      </c>
    </row>
    <row r="5" spans="1:8" ht="19.5" customHeight="1">
      <c r="A5" s="66" t="s">
        <v>38</v>
      </c>
      <c r="B5" s="109">
        <v>2022</v>
      </c>
      <c r="C5" s="110"/>
      <c r="D5" s="111">
        <v>2023</v>
      </c>
      <c r="E5" s="112"/>
      <c r="F5" s="111">
        <v>2024</v>
      </c>
      <c r="G5" s="112"/>
      <c r="H5" s="67" t="s">
        <v>39</v>
      </c>
    </row>
    <row r="6" spans="1:8" ht="19.5" customHeight="1">
      <c r="A6" s="66"/>
      <c r="B6" s="68" t="s">
        <v>37</v>
      </c>
      <c r="C6" s="68" t="s">
        <v>40</v>
      </c>
      <c r="D6" s="68" t="s">
        <v>37</v>
      </c>
      <c r="E6" s="68" t="s">
        <v>40</v>
      </c>
      <c r="F6" s="68" t="s">
        <v>37</v>
      </c>
      <c r="G6" s="68" t="s">
        <v>40</v>
      </c>
      <c r="H6" s="69" t="s">
        <v>58</v>
      </c>
    </row>
    <row r="7" spans="1:8" ht="19.5" customHeight="1">
      <c r="A7" s="70" t="s">
        <v>41</v>
      </c>
      <c r="B7" s="71">
        <v>266442153.57</v>
      </c>
      <c r="C7" s="71">
        <v>266442153.57</v>
      </c>
      <c r="D7" s="72">
        <v>255733566.25</v>
      </c>
      <c r="E7" s="71">
        <v>255733566.25</v>
      </c>
      <c r="F7" s="72">
        <v>265764032.33</v>
      </c>
      <c r="G7" s="71">
        <v>265764032.33</v>
      </c>
      <c r="H7" s="73">
        <v>3.9222329032061563</v>
      </c>
    </row>
    <row r="8" spans="1:8" ht="19.5" customHeight="1">
      <c r="A8" s="70" t="s">
        <v>42</v>
      </c>
      <c r="B8" s="71">
        <v>286320662.64</v>
      </c>
      <c r="C8" s="71">
        <v>552762816.21</v>
      </c>
      <c r="D8" s="74">
        <v>263341929.53</v>
      </c>
      <c r="E8" s="71">
        <v>519075495.78</v>
      </c>
      <c r="F8" s="74">
        <v>267529990.63</v>
      </c>
      <c r="G8" s="71">
        <v>533294022.96000004</v>
      </c>
      <c r="H8" s="73">
        <v>1.5903510342901506</v>
      </c>
    </row>
    <row r="9" spans="1:8" ht="19.5" customHeight="1">
      <c r="A9" s="70" t="s">
        <v>43</v>
      </c>
      <c r="B9" s="71">
        <v>343752442.75</v>
      </c>
      <c r="C9" s="71">
        <v>896515258.96</v>
      </c>
      <c r="D9" s="74">
        <v>295034781.61</v>
      </c>
      <c r="E9" s="71">
        <v>814110277.39</v>
      </c>
      <c r="F9" s="74">
        <v>280649157.14</v>
      </c>
      <c r="G9" s="71">
        <v>813943180.1</v>
      </c>
      <c r="H9" s="73">
        <v>-4.875907983288584</v>
      </c>
    </row>
    <row r="10" spans="1:8" ht="19.5" customHeight="1">
      <c r="A10" s="70" t="s">
        <v>44</v>
      </c>
      <c r="B10" s="71">
        <v>362069378.32</v>
      </c>
      <c r="C10" s="71">
        <v>1258584637.28</v>
      </c>
      <c r="D10" s="74">
        <v>242463296.89</v>
      </c>
      <c r="E10" s="71">
        <v>1056573574.28</v>
      </c>
      <c r="F10" s="74">
        <v>245774407.73</v>
      </c>
      <c r="G10" s="71">
        <v>1059717587.83</v>
      </c>
      <c r="H10" s="73">
        <v>1.3656132216589376</v>
      </c>
    </row>
    <row r="11" spans="1:8" ht="19.5" customHeight="1">
      <c r="A11" s="70" t="s">
        <v>45</v>
      </c>
      <c r="B11" s="71">
        <v>266313813.77</v>
      </c>
      <c r="C11" s="71">
        <v>1524898451.05</v>
      </c>
      <c r="D11" s="74">
        <v>276350838.67</v>
      </c>
      <c r="E11" s="71">
        <v>1332924412.95</v>
      </c>
      <c r="F11" s="74"/>
      <c r="G11" s="71"/>
      <c r="H11" s="73"/>
    </row>
    <row r="12" spans="1:8" ht="19.5" customHeight="1">
      <c r="A12" s="70" t="s">
        <v>46</v>
      </c>
      <c r="B12" s="71">
        <v>342545525.83</v>
      </c>
      <c r="C12" s="71">
        <v>1867443976.8799999</v>
      </c>
      <c r="D12" s="74">
        <v>260792964.58</v>
      </c>
      <c r="E12" s="71">
        <v>1593717377.53</v>
      </c>
      <c r="F12" s="74"/>
      <c r="G12" s="71"/>
      <c r="H12" s="73"/>
    </row>
    <row r="13" spans="1:8" ht="19.5" customHeight="1">
      <c r="A13" s="70" t="s">
        <v>47</v>
      </c>
      <c r="B13" s="71">
        <v>240756308.31</v>
      </c>
      <c r="C13" s="71">
        <v>2108200285.1899998</v>
      </c>
      <c r="D13" s="74">
        <v>259230355.38</v>
      </c>
      <c r="E13" s="71">
        <v>1852947732.9099998</v>
      </c>
      <c r="F13" s="74"/>
      <c r="G13" s="71"/>
      <c r="H13" s="73"/>
    </row>
    <row r="14" spans="1:8" ht="19.5" customHeight="1">
      <c r="A14" s="70" t="s">
        <v>48</v>
      </c>
      <c r="B14" s="71">
        <v>294653825.05</v>
      </c>
      <c r="C14" s="71">
        <v>2402854110.24</v>
      </c>
      <c r="D14" s="74">
        <v>282884057.41</v>
      </c>
      <c r="E14" s="71">
        <v>2135831790.32</v>
      </c>
      <c r="F14" s="74"/>
      <c r="G14" s="71"/>
      <c r="H14" s="73"/>
    </row>
    <row r="15" spans="1:8" ht="19.5" customHeight="1">
      <c r="A15" s="70" t="s">
        <v>49</v>
      </c>
      <c r="B15" s="71">
        <v>291370642.38</v>
      </c>
      <c r="C15" s="71">
        <v>2694224752.62</v>
      </c>
      <c r="D15" s="72">
        <v>279018384.21</v>
      </c>
      <c r="E15" s="71">
        <v>2414850174.5299997</v>
      </c>
      <c r="F15" s="72"/>
      <c r="G15" s="71"/>
      <c r="H15" s="73"/>
    </row>
    <row r="16" spans="1:8" ht="19.5" customHeight="1">
      <c r="A16" s="70" t="s">
        <v>50</v>
      </c>
      <c r="B16" s="71">
        <v>257299048.89</v>
      </c>
      <c r="C16" s="71">
        <v>2951523801.5099998</v>
      </c>
      <c r="D16" s="74">
        <v>256119589.31</v>
      </c>
      <c r="E16" s="71">
        <v>2670969763.8399997</v>
      </c>
      <c r="F16" s="74"/>
      <c r="G16" s="71"/>
      <c r="H16" s="73"/>
    </row>
    <row r="17" spans="1:8" ht="19.5" customHeight="1">
      <c r="A17" s="70" t="s">
        <v>51</v>
      </c>
      <c r="B17" s="75">
        <v>270820419.11</v>
      </c>
      <c r="C17" s="71">
        <v>3222344220.62</v>
      </c>
      <c r="D17" s="74">
        <v>254216104.11</v>
      </c>
      <c r="E17" s="71">
        <v>2925185867.95</v>
      </c>
      <c r="F17" s="74"/>
      <c r="G17" s="71"/>
      <c r="H17" s="73"/>
    </row>
    <row r="18" spans="1:8" ht="19.5" customHeight="1">
      <c r="A18" s="70" t="s">
        <v>18</v>
      </c>
      <c r="B18" s="71">
        <v>278764009.86</v>
      </c>
      <c r="C18" s="71">
        <v>3501108230.48</v>
      </c>
      <c r="D18" s="74">
        <v>256283356.01</v>
      </c>
      <c r="E18" s="71">
        <v>3181469223.96</v>
      </c>
      <c r="F18" s="74"/>
      <c r="G18" s="71"/>
      <c r="H18" s="73"/>
    </row>
    <row r="19" spans="1:8" ht="19.5" customHeight="1" thickBot="1">
      <c r="A19" s="76" t="s">
        <v>19</v>
      </c>
      <c r="B19" s="77">
        <f>SUM(B7:B18)</f>
        <v>3501108230.48</v>
      </c>
      <c r="C19" s="78"/>
      <c r="D19" s="77">
        <f>SUM(D7:D18)</f>
        <v>3181469223.96</v>
      </c>
      <c r="E19" s="79"/>
      <c r="F19" s="77">
        <f>SUM(F7:F18)</f>
        <v>1059717587.83</v>
      </c>
      <c r="G19" s="79"/>
      <c r="H19" s="8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13" t="s">
        <v>12</v>
      </c>
      <c r="B1" s="114"/>
      <c r="C1" s="114"/>
      <c r="D1" s="114"/>
      <c r="E1" s="114"/>
      <c r="F1" s="114"/>
      <c r="G1" s="115"/>
    </row>
    <row r="2" spans="1:7" ht="54.75" customHeight="1">
      <c r="A2" s="86"/>
      <c r="B2" s="57" t="s">
        <v>93</v>
      </c>
      <c r="C2" s="57" t="s">
        <v>94</v>
      </c>
      <c r="D2" s="59" t="s">
        <v>13</v>
      </c>
      <c r="E2" s="57" t="s">
        <v>95</v>
      </c>
      <c r="F2" s="57" t="s">
        <v>96</v>
      </c>
      <c r="G2" s="59" t="s">
        <v>13</v>
      </c>
    </row>
    <row r="3" spans="1:7" ht="54.75" customHeight="1">
      <c r="A3" s="87" t="s">
        <v>14</v>
      </c>
      <c r="B3" s="58">
        <v>19245</v>
      </c>
      <c r="C3" s="58">
        <v>19271</v>
      </c>
      <c r="D3" s="61">
        <v>0.1351000259807833</v>
      </c>
      <c r="E3" s="58">
        <v>80662</v>
      </c>
      <c r="F3" s="58">
        <v>82873</v>
      </c>
      <c r="G3" s="61">
        <v>2.7410676650715393</v>
      </c>
    </row>
    <row r="4" spans="1:7" ht="54.75" customHeight="1">
      <c r="A4" s="87" t="s">
        <v>15</v>
      </c>
      <c r="B4" s="58">
        <v>309</v>
      </c>
      <c r="C4" s="58">
        <v>306</v>
      </c>
      <c r="D4" s="61">
        <v>-0.9708737864077666</v>
      </c>
      <c r="E4" s="58">
        <v>1371</v>
      </c>
      <c r="F4" s="58">
        <v>1379</v>
      </c>
      <c r="G4" s="61">
        <v>0.5835156819839593</v>
      </c>
    </row>
    <row r="5" spans="1:7" ht="54.75" customHeight="1">
      <c r="A5" s="87" t="s">
        <v>16</v>
      </c>
      <c r="B5" s="58">
        <v>242</v>
      </c>
      <c r="C5" s="58">
        <v>246</v>
      </c>
      <c r="D5" s="61">
        <v>1.6528925619834656</v>
      </c>
      <c r="E5" s="58">
        <v>1057</v>
      </c>
      <c r="F5" s="58">
        <v>1060</v>
      </c>
      <c r="G5" s="61">
        <v>0.2838221381267658</v>
      </c>
    </row>
    <row r="6" spans="1:7" ht="54.75" customHeight="1">
      <c r="A6" s="88" t="s">
        <v>91</v>
      </c>
      <c r="B6" s="58">
        <v>112</v>
      </c>
      <c r="C6" s="58">
        <v>104</v>
      </c>
      <c r="D6" s="61">
        <v>-7.14285714285714</v>
      </c>
      <c r="E6" s="58">
        <v>460</v>
      </c>
      <c r="F6" s="58">
        <v>457</v>
      </c>
      <c r="G6" s="61">
        <v>-0.6521739130434745</v>
      </c>
    </row>
    <row r="7" spans="1:7" ht="54.75" customHeight="1">
      <c r="A7" s="88" t="s">
        <v>17</v>
      </c>
      <c r="B7" s="58">
        <v>2253</v>
      </c>
      <c r="C7" s="58">
        <v>1931</v>
      </c>
      <c r="D7" s="61">
        <v>-14.292055037727469</v>
      </c>
      <c r="E7" s="58">
        <v>9873</v>
      </c>
      <c r="F7" s="58">
        <v>8879</v>
      </c>
      <c r="G7" s="61">
        <v>-10.067861845437054</v>
      </c>
    </row>
  </sheetData>
  <sheetProtection/>
  <mergeCells count="1">
    <mergeCell ref="A1:G1"/>
  </mergeCells>
  <conditionalFormatting sqref="D3:D7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2024-04-04T08:37:04Z</cp:lastPrinted>
  <dcterms:created xsi:type="dcterms:W3CDTF">2010-11-12T12:53:26Z</dcterms:created>
  <dcterms:modified xsi:type="dcterms:W3CDTF">2024-05-03T12:23:28Z</dcterms:modified>
  <cp:category/>
  <cp:version/>
  <cp:contentType/>
  <cp:contentStatus/>
</cp:coreProperties>
</file>