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<sst xmlns="http://schemas.openxmlformats.org/spreadsheetml/2006/main" count="108" uniqueCount="88">
  <si>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</si>
  <si>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</si>
  <si>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</si>
  <si>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</si>
  <si>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</si>
  <si>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</si>
  <si>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</si>
  <si>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</si>
  <si>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</si>
  <si>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</si>
  <si>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</si>
  <si>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</si>
  <si>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</si>
  <si>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</si>
  <si>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</si>
  <si>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</si>
  <si>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</si>
  <si>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</si>
  <si>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</si>
  <si>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</si>
  <si>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</si>
  <si>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</si>
  <si>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</si>
  <si>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</si>
  <si>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</si>
  <si>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</si>
  <si>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</si>
  <si>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</si>
  <si>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</si>
  <si>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</si>
  <si>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</si>
  <si>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</si>
  <si>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</si>
  <si>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</si>
  <si>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</si>
  <si>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</si>
  <si>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</si>
  <si>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</si>
  <si>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</si>
  <si>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</si>
  <si>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</si>
  <si>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</si>
  <si>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</si>
  <si>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</si>
  <si>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</si>
  <si>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</si>
  <si>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</si>
  <si>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</si>
  <si>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</si>
  <si>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</si>
  <si>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</si>
  <si>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</si>
  <si>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</si>
  <si>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</si>
  <si>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</si>
  <si>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</si>
  <si>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</si>
  <si>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</si>
  <si>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</si>
  <si>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</si>
  <si>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</si>
  <si>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</si>
  <si>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</si>
  <si>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</si>
  <si>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</si>
  <si>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</si>
  <si>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</si>
  <si>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</si>
  <si>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</si>
  <si>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</si>
  <si>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</si>
  <si>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</si>
  <si>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</si>
  <si>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</si>
  <si>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</si>
  <si>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</si>
  <si>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</si>
  <si>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</si>
  <si>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</si>
  <si>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</si>
  <si>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</si>
  <si>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</si>
  <si>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</si>
  <si>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</si>
  <si>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</si>
  <si>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NİSAN</t>
  </si>
  <si>
    <t>OCAK - NİSAN</t>
  </si>
  <si>
    <t>01 MAYIS - 30 NİSAN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</si>
</sst>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186" fontId="13" fillId="0" borderId="11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4" fillId="33" borderId="13" xfId="49" applyFont="1" applyFill="1" applyBorder="1" applyAlignment="1">
      <alignment horizontal="left" vertical="center"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7" fillId="33" borderId="13" xfId="49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3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>
      <alignment horizontal="center" vertical="center"/>
    </xf>
    <xf numFmtId="0" fontId="14" fillId="0" borderId="14" xfId="49" applyFont="1" applyFill="1" applyBorder="1">
      <alignment/>
      <protection/>
    </xf>
    <xf numFmtId="3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18" fillId="33" borderId="16" xfId="49" applyFont="1" applyFill="1" applyBorder="1" applyAlignment="1">
      <alignment horizontal="left" vertical="center"/>
      <protection/>
    </xf>
    <xf numFmtId="3" fontId="19" fillId="33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/>
    </xf>
    <xf numFmtId="2" fontId="19" fillId="0" borderId="17" xfId="0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9" fillId="0" borderId="20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21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6" fontId="1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 quotePrefix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118872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149969</c:v>
              </c:pt>
              <c:pt idx="6">
                <c:v>154855</c:v>
              </c:pt>
              <c:pt idx="7">
                <c:v>148300</c:v>
              </c:pt>
              <c:pt idx="8">
                <c:v>151170</c:v>
              </c:pt>
              <c:pt idx="9">
                <c:v>173139</c:v>
              </c:pt>
              <c:pt idx="10">
                <c:v>155735</c:v>
              </c:pt>
              <c:pt idx="11">
                <c:v>186239</c:v>
              </c:pt>
              <c:pt idx="12">
                <c:v>158706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5"/>
              <c:pt idx="0">
                <c:v>158706</c:v>
              </c:pt>
              <c:pt idx="1">
                <c:v>166797</c:v>
              </c:pt>
              <c:pt idx="2">
                <c:v>167847</c:v>
              </c:pt>
              <c:pt idx="3">
                <c:v>168126</c:v>
              </c:pt>
              <c:pt idx="4">
                <c:v>161771</c:v>
              </c:pt>
            </c:numLit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0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214532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257175</xdr:colOff>
      <xdr:row>41</xdr:row>
      <xdr:rowOff>85725</xdr:rowOff>
    </xdr:to>
    <xdr:graphicFrame>
      <xdr:nvGraphicFramePr>
        <xdr:cNvPr id="1" name="Grafik 3"/>
        <xdr:cNvGraphicFramePr/>
      </xdr:nvGraphicFramePr>
      <xdr:xfrm>
        <a:off x="0" y="340995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3" customWidth="1"/>
    <col min="3" max="3" width="9.28125" style="15" customWidth="1"/>
    <col min="4" max="5" width="9.28125" style="41" customWidth="1"/>
    <col min="6" max="7" width="10.28125" style="15" customWidth="1"/>
    <col min="8" max="9" width="8.28125" style="41" customWidth="1"/>
    <col min="10" max="11" width="12.00390625" style="15" bestFit="1" customWidth="1"/>
    <col min="12" max="12" width="9.00390625" style="36" customWidth="1"/>
    <col min="13" max="13" width="7.57421875" style="3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1"/>
      <c r="O1" s="11"/>
      <c r="P1" s="11"/>
    </row>
    <row r="2" spans="1:16" ht="25.5" customHeight="1" thickBot="1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"/>
      <c r="O2" s="11"/>
      <c r="P2" s="11"/>
    </row>
    <row r="3" spans="1:13" ht="32.25" customHeight="1">
      <c r="A3" s="99" t="s">
        <v>3</v>
      </c>
      <c r="B3" s="96" t="s">
        <v>85</v>
      </c>
      <c r="C3" s="96"/>
      <c r="D3" s="96"/>
      <c r="E3" s="96"/>
      <c r="F3" s="96" t="s">
        <v>86</v>
      </c>
      <c r="G3" s="96"/>
      <c r="H3" s="96"/>
      <c r="I3" s="96"/>
      <c r="J3" s="96" t="s">
        <v>87</v>
      </c>
      <c r="K3" s="96"/>
      <c r="L3" s="96"/>
      <c r="M3" s="97"/>
    </row>
    <row r="4" spans="1:121" ht="27">
      <c r="A4" s="100"/>
      <c r="B4" s="66">
        <v>2012</v>
      </c>
      <c r="C4" s="66">
        <v>2013</v>
      </c>
      <c r="D4" s="37" t="s">
        <v>78</v>
      </c>
      <c r="E4" s="37" t="s">
        <v>79</v>
      </c>
      <c r="F4" s="66">
        <v>2012</v>
      </c>
      <c r="G4" s="66">
        <v>2013</v>
      </c>
      <c r="H4" s="37" t="s">
        <v>78</v>
      </c>
      <c r="I4" s="37" t="s">
        <v>79</v>
      </c>
      <c r="J4" s="32" t="s">
        <v>67</v>
      </c>
      <c r="K4" s="32" t="s">
        <v>80</v>
      </c>
      <c r="L4" s="34" t="s">
        <v>81</v>
      </c>
      <c r="M4" s="42" t="s">
        <v>82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ht="19.5" customHeight="1">
      <c r="A5" s="22" t="s">
        <v>5</v>
      </c>
      <c r="B5" s="12">
        <v>1491195.02058</v>
      </c>
      <c r="C5" s="12">
        <v>1695327.30804</v>
      </c>
      <c r="D5" s="38">
        <v>13.689174430089151</v>
      </c>
      <c r="E5" s="38">
        <v>14.282369557577479</v>
      </c>
      <c r="F5" s="12">
        <v>6187775.41509</v>
      </c>
      <c r="G5" s="12">
        <v>6739012.61043</v>
      </c>
      <c r="H5" s="38">
        <v>8.908487434687906</v>
      </c>
      <c r="I5" s="38">
        <v>14.338457594399651</v>
      </c>
      <c r="J5" s="20">
        <v>18519402.512999997</v>
      </c>
      <c r="K5" s="20">
        <v>19707993.699</v>
      </c>
      <c r="L5" s="43">
        <v>6.418086032557764</v>
      </c>
      <c r="M5" s="44">
        <v>14.141836223179363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 ht="19.5" customHeight="1">
      <c r="A6" s="22" t="s">
        <v>6</v>
      </c>
      <c r="B6" s="12">
        <v>1070299.31686</v>
      </c>
      <c r="C6" s="12">
        <v>1177884.75008</v>
      </c>
      <c r="D6" s="38">
        <v>10.051901512525461</v>
      </c>
      <c r="E6" s="38">
        <v>9.923148891128712</v>
      </c>
      <c r="F6" s="12">
        <v>4471646.96795</v>
      </c>
      <c r="G6" s="12">
        <v>4770724.15538</v>
      </c>
      <c r="H6" s="38">
        <v>6.688300520448063</v>
      </c>
      <c r="I6" s="38">
        <v>10.150571003625036</v>
      </c>
      <c r="J6" s="20">
        <v>13465298.355</v>
      </c>
      <c r="K6" s="20">
        <v>13926619.011</v>
      </c>
      <c r="L6" s="43">
        <v>3.4259965419087774</v>
      </c>
      <c r="M6" s="44">
        <v>9.993303641363122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ht="25.5" customHeight="1">
      <c r="A7" s="23" t="s">
        <v>68</v>
      </c>
      <c r="B7" s="4">
        <v>479203.86673</v>
      </c>
      <c r="C7" s="4">
        <v>523463.61954</v>
      </c>
      <c r="D7" s="39">
        <v>9.236100933830203</v>
      </c>
      <c r="E7" s="39">
        <v>4.40994540037281</v>
      </c>
      <c r="F7" s="4">
        <v>1971404.12975</v>
      </c>
      <c r="G7" s="4">
        <v>2030156.91039</v>
      </c>
      <c r="H7" s="39">
        <v>2.9802504597294637</v>
      </c>
      <c r="I7" s="39">
        <v>4.3195228221641555</v>
      </c>
      <c r="J7" s="16">
        <v>5840949.2129999995</v>
      </c>
      <c r="K7" s="16">
        <v>5946366.232999999</v>
      </c>
      <c r="L7" s="45">
        <v>1.8047926142787978</v>
      </c>
      <c r="M7" s="46">
        <v>4.266925323524785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19.5" customHeight="1">
      <c r="A8" s="24" t="s">
        <v>7</v>
      </c>
      <c r="B8" s="4">
        <v>159171.48256</v>
      </c>
      <c r="C8" s="4">
        <v>160608.4598</v>
      </c>
      <c r="D8" s="39">
        <v>0.9027856101411482</v>
      </c>
      <c r="E8" s="39">
        <v>1.3530539890783169</v>
      </c>
      <c r="F8" s="4">
        <v>724300.12145</v>
      </c>
      <c r="G8" s="4">
        <v>737857.24804</v>
      </c>
      <c r="H8" s="39">
        <v>1.8717553937254006</v>
      </c>
      <c r="I8" s="39">
        <v>1.5699235887120406</v>
      </c>
      <c r="J8" s="16">
        <v>2174527.543</v>
      </c>
      <c r="K8" s="16">
        <v>2198091.786</v>
      </c>
      <c r="L8" s="45">
        <v>1.083648863214228</v>
      </c>
      <c r="M8" s="46">
        <v>1.5772815090104833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</row>
    <row r="9" spans="1:121" ht="19.5" customHeight="1">
      <c r="A9" s="24" t="s">
        <v>8</v>
      </c>
      <c r="B9" s="4">
        <v>88710.05247</v>
      </c>
      <c r="C9" s="4">
        <v>101309.04835</v>
      </c>
      <c r="D9" s="39">
        <v>14.202444400831277</v>
      </c>
      <c r="E9" s="39">
        <v>0.85348313638268</v>
      </c>
      <c r="F9" s="4">
        <v>374561.37186</v>
      </c>
      <c r="G9" s="4">
        <v>386028.22913</v>
      </c>
      <c r="H9" s="39">
        <v>3.061409459565401</v>
      </c>
      <c r="I9" s="39">
        <v>0.8213442700871453</v>
      </c>
      <c r="J9" s="16">
        <v>1231463.373</v>
      </c>
      <c r="K9" s="16">
        <v>1273483.4689999998</v>
      </c>
      <c r="L9" s="45">
        <v>3.4122083466951727</v>
      </c>
      <c r="M9" s="46">
        <v>0.9138116708672441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</row>
    <row r="10" spans="1:121" ht="19.5" customHeight="1">
      <c r="A10" s="24" t="s">
        <v>9</v>
      </c>
      <c r="B10" s="4">
        <v>95619.09291</v>
      </c>
      <c r="C10" s="4">
        <v>104738.14232</v>
      </c>
      <c r="D10" s="39">
        <v>9.53684994542163</v>
      </c>
      <c r="E10" s="39">
        <v>0.8823717097542858</v>
      </c>
      <c r="F10" s="4">
        <v>404140.1834</v>
      </c>
      <c r="G10" s="4">
        <v>435457.99457</v>
      </c>
      <c r="H10" s="39">
        <v>7.749244558293038</v>
      </c>
      <c r="I10" s="39">
        <v>0.926514958529786</v>
      </c>
      <c r="J10" s="16">
        <v>1368485.8490000004</v>
      </c>
      <c r="K10" s="16">
        <v>1398911.8699999999</v>
      </c>
      <c r="L10" s="45">
        <v>2.223334718603983</v>
      </c>
      <c r="M10" s="46">
        <v>1.0038151451816932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pans="1:121" ht="19.5" customHeight="1">
      <c r="A11" s="24" t="s">
        <v>10</v>
      </c>
      <c r="B11" s="4">
        <v>132709.54046</v>
      </c>
      <c r="C11" s="4">
        <v>134088.60945</v>
      </c>
      <c r="D11" s="39">
        <v>1.0391634129843628</v>
      </c>
      <c r="E11" s="39">
        <v>1.1296361856169608</v>
      </c>
      <c r="F11" s="4">
        <v>531513.86934</v>
      </c>
      <c r="G11" s="4">
        <v>583033.34925</v>
      </c>
      <c r="H11" s="39">
        <v>9.692970001699786</v>
      </c>
      <c r="I11" s="39">
        <v>1.240507985013031</v>
      </c>
      <c r="J11" s="16">
        <v>1790966.1379999998</v>
      </c>
      <c r="K11" s="16">
        <v>1856862.4799999997</v>
      </c>
      <c r="L11" s="45">
        <v>3.679373975969609</v>
      </c>
      <c r="M11" s="46">
        <v>1.3324260948215692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</row>
    <row r="12" spans="1:121" ht="19.5" customHeight="1">
      <c r="A12" s="24" t="s">
        <v>11</v>
      </c>
      <c r="B12" s="4">
        <v>15903.88694</v>
      </c>
      <c r="C12" s="4">
        <v>38470.84781</v>
      </c>
      <c r="D12" s="39">
        <v>141.89588340974458</v>
      </c>
      <c r="E12" s="39">
        <v>0.32409957829970626</v>
      </c>
      <c r="F12" s="4">
        <v>65420.04621</v>
      </c>
      <c r="G12" s="4">
        <v>198150.76044</v>
      </c>
      <c r="H12" s="39">
        <v>202.88997321085813</v>
      </c>
      <c r="I12" s="39">
        <v>0.4216012701133223</v>
      </c>
      <c r="J12" s="16">
        <v>184313.85099999997</v>
      </c>
      <c r="K12" s="16">
        <v>334283.111</v>
      </c>
      <c r="L12" s="45">
        <v>81.36624523134728</v>
      </c>
      <c r="M12" s="46">
        <v>0.23987104319892075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ht="19.5" customHeight="1">
      <c r="A13" s="24" t="s">
        <v>69</v>
      </c>
      <c r="B13" s="4">
        <v>88475.8121</v>
      </c>
      <c r="C13" s="4">
        <v>104726.34227</v>
      </c>
      <c r="D13" s="39">
        <v>18.36720091546919</v>
      </c>
      <c r="E13" s="39">
        <v>0.8822722996438612</v>
      </c>
      <c r="F13" s="4">
        <v>367892.98636</v>
      </c>
      <c r="G13" s="4">
        <v>366096.3895</v>
      </c>
      <c r="H13" s="39">
        <v>-0.4883476789747601</v>
      </c>
      <c r="I13" s="39">
        <v>0.7789357076115672</v>
      </c>
      <c r="J13" s="16">
        <v>799638.601</v>
      </c>
      <c r="K13" s="16">
        <v>843914.395</v>
      </c>
      <c r="L13" s="45">
        <v>5.536975571793337</v>
      </c>
      <c r="M13" s="46">
        <v>0.605566418517734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</row>
    <row r="14" spans="1:121" ht="19.5" customHeight="1">
      <c r="A14" s="24" t="s">
        <v>70</v>
      </c>
      <c r="B14" s="4">
        <v>10505.58269</v>
      </c>
      <c r="C14" s="4">
        <v>10479.68054</v>
      </c>
      <c r="D14" s="39">
        <v>-0.24655605276093345</v>
      </c>
      <c r="E14" s="39">
        <v>0.08828659198009076</v>
      </c>
      <c r="F14" s="4">
        <v>32414.25958</v>
      </c>
      <c r="G14" s="4">
        <v>33943.27406</v>
      </c>
      <c r="H14" s="39">
        <v>4.717104446659712</v>
      </c>
      <c r="I14" s="39">
        <v>0.07222040139398714</v>
      </c>
      <c r="J14" s="16">
        <v>74953.78499999999</v>
      </c>
      <c r="K14" s="16">
        <v>74705.669</v>
      </c>
      <c r="L14" s="45">
        <v>-0.3310253111300444</v>
      </c>
      <c r="M14" s="46">
        <v>0.05360643767582765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pans="1:121" ht="19.5" customHeight="1">
      <c r="A15" s="22" t="s">
        <v>12</v>
      </c>
      <c r="B15" s="12">
        <v>114273.36791</v>
      </c>
      <c r="C15" s="12">
        <v>154980.35522</v>
      </c>
      <c r="D15" s="38">
        <v>35.622462218896196</v>
      </c>
      <c r="E15" s="38">
        <v>1.3056397410218832</v>
      </c>
      <c r="F15" s="12">
        <v>518941.28592</v>
      </c>
      <c r="G15" s="12">
        <v>621521.6773</v>
      </c>
      <c r="H15" s="38">
        <v>19.767244226510392</v>
      </c>
      <c r="I15" s="38">
        <v>1.322398803672451</v>
      </c>
      <c r="J15" s="20">
        <v>1523786.6820000003</v>
      </c>
      <c r="K15" s="20">
        <v>1766257.6779999998</v>
      </c>
      <c r="L15" s="43">
        <v>15.912397638346043</v>
      </c>
      <c r="M15" s="44">
        <v>1.26741093952534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</row>
    <row r="16" spans="1:121" ht="19.5" customHeight="1">
      <c r="A16" s="24" t="s">
        <v>13</v>
      </c>
      <c r="B16" s="4">
        <v>114273.36791</v>
      </c>
      <c r="C16" s="4">
        <v>154980.35522</v>
      </c>
      <c r="D16" s="39">
        <v>35.622462218896196</v>
      </c>
      <c r="E16" s="39">
        <v>1.3056397410218832</v>
      </c>
      <c r="F16" s="4">
        <v>518941.28592</v>
      </c>
      <c r="G16" s="4">
        <v>621521.6773</v>
      </c>
      <c r="H16" s="39">
        <v>19.767244226510392</v>
      </c>
      <c r="I16" s="39">
        <v>1.322398803672451</v>
      </c>
      <c r="J16" s="16">
        <v>1523786.6820000003</v>
      </c>
      <c r="K16" s="16">
        <v>1766257.6779999998</v>
      </c>
      <c r="L16" s="45">
        <v>15.912397638346043</v>
      </c>
      <c r="M16" s="46">
        <v>1.26741093952534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ht="19.5" customHeight="1">
      <c r="A17" s="22" t="s">
        <v>14</v>
      </c>
      <c r="B17" s="12">
        <v>306622.33581</v>
      </c>
      <c r="C17" s="12">
        <v>362462.20274</v>
      </c>
      <c r="D17" s="38">
        <v>18.21128483105725</v>
      </c>
      <c r="E17" s="38">
        <v>3.0535809254268846</v>
      </c>
      <c r="F17" s="12">
        <v>1197187.16122</v>
      </c>
      <c r="G17" s="12">
        <v>1346766.77775</v>
      </c>
      <c r="H17" s="38">
        <v>12.49425498161625</v>
      </c>
      <c r="I17" s="38">
        <v>2.865487787102163</v>
      </c>
      <c r="J17" s="20">
        <v>3530317.4759999993</v>
      </c>
      <c r="K17" s="20">
        <v>4015117.01</v>
      </c>
      <c r="L17" s="43">
        <v>13.732462796782205</v>
      </c>
      <c r="M17" s="44">
        <v>2.881121642290901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</row>
    <row r="18" spans="1:121" ht="19.5" customHeight="1">
      <c r="A18" s="24" t="s">
        <v>15</v>
      </c>
      <c r="B18" s="4">
        <v>306622.33581</v>
      </c>
      <c r="C18" s="4">
        <v>362462.20274</v>
      </c>
      <c r="D18" s="39">
        <v>18.21128483105725</v>
      </c>
      <c r="E18" s="39">
        <v>3.0535809254268846</v>
      </c>
      <c r="F18" s="4">
        <v>1197187.16122</v>
      </c>
      <c r="G18" s="4">
        <v>1346766.77775</v>
      </c>
      <c r="H18" s="39">
        <v>12.49425498161625</v>
      </c>
      <c r="I18" s="39">
        <v>2.865487787102163</v>
      </c>
      <c r="J18" s="16">
        <v>3530317.4759999993</v>
      </c>
      <c r="K18" s="16">
        <v>4015117.01</v>
      </c>
      <c r="L18" s="45">
        <v>13.732462796782205</v>
      </c>
      <c r="M18" s="46">
        <v>2.881121642290901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ht="19.5" customHeight="1">
      <c r="A19" s="22" t="s">
        <v>16</v>
      </c>
      <c r="B19" s="12">
        <v>9503126.82534</v>
      </c>
      <c r="C19" s="12">
        <v>9771818.83226</v>
      </c>
      <c r="D19" s="38">
        <v>2.827406303823431</v>
      </c>
      <c r="E19" s="38">
        <v>82.32317567832135</v>
      </c>
      <c r="F19" s="12">
        <v>37996860.73695</v>
      </c>
      <c r="G19" s="12">
        <v>38690032.31817</v>
      </c>
      <c r="H19" s="38">
        <v>1.8242864483431578</v>
      </c>
      <c r="I19" s="38">
        <v>82.31998065435211</v>
      </c>
      <c r="J19" s="20">
        <v>113010162.54800001</v>
      </c>
      <c r="K19" s="20">
        <v>115055525.294</v>
      </c>
      <c r="L19" s="43">
        <v>1.8098927564423626</v>
      </c>
      <c r="M19" s="44">
        <v>82.56022506046259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</row>
    <row r="20" spans="1:121" ht="21.75" customHeight="1">
      <c r="A20" s="22" t="s">
        <v>71</v>
      </c>
      <c r="B20" s="12">
        <v>936265.67684</v>
      </c>
      <c r="C20" s="12">
        <v>1039670.00599</v>
      </c>
      <c r="D20" s="38">
        <v>11.044336207966209</v>
      </c>
      <c r="E20" s="38">
        <v>8.75875187821113</v>
      </c>
      <c r="F20" s="12">
        <v>3669999.04316</v>
      </c>
      <c r="G20" s="12">
        <v>4005515.63166</v>
      </c>
      <c r="H20" s="38">
        <v>9.142143759555543</v>
      </c>
      <c r="I20" s="38">
        <v>8.522452671979371</v>
      </c>
      <c r="J20" s="20">
        <v>11122001.302</v>
      </c>
      <c r="K20" s="20">
        <v>11801919.519000001</v>
      </c>
      <c r="L20" s="43">
        <v>6.113272229861515</v>
      </c>
      <c r="M20" s="44">
        <v>8.468686133450026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pans="1:121" ht="19.5" customHeight="1">
      <c r="A21" s="24" t="s">
        <v>17</v>
      </c>
      <c r="B21" s="4">
        <v>645851.03052</v>
      </c>
      <c r="C21" s="4">
        <v>703306.48083</v>
      </c>
      <c r="D21" s="39">
        <v>8.896084018591772</v>
      </c>
      <c r="E21" s="39">
        <v>5.925040565214761</v>
      </c>
      <c r="F21" s="4">
        <v>2588183.01815</v>
      </c>
      <c r="G21" s="4">
        <v>2771411.20879</v>
      </c>
      <c r="H21" s="39">
        <v>7.0794139886973415</v>
      </c>
      <c r="I21" s="39">
        <v>5.896674244588439</v>
      </c>
      <c r="J21" s="16">
        <v>7808835.585</v>
      </c>
      <c r="K21" s="16">
        <v>8032741.456</v>
      </c>
      <c r="L21" s="45">
        <v>2.8673400606628383</v>
      </c>
      <c r="M21" s="46">
        <v>5.764042541766155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</row>
    <row r="22" spans="1:121" ht="19.5" customHeight="1">
      <c r="A22" s="24" t="s">
        <v>18</v>
      </c>
      <c r="B22" s="4">
        <v>122704.49235</v>
      </c>
      <c r="C22" s="4">
        <v>145799.57849</v>
      </c>
      <c r="D22" s="39">
        <v>18.82171198273982</v>
      </c>
      <c r="E22" s="39">
        <v>1.2282958290459347</v>
      </c>
      <c r="F22" s="4">
        <v>466237.86188</v>
      </c>
      <c r="G22" s="4">
        <v>545629.96404</v>
      </c>
      <c r="H22" s="39">
        <v>17.02824001462882</v>
      </c>
      <c r="I22" s="39">
        <v>1.160925576769643</v>
      </c>
      <c r="J22" s="16">
        <v>1529297.547</v>
      </c>
      <c r="K22" s="16">
        <v>1684377.409</v>
      </c>
      <c r="L22" s="45">
        <v>10.140594438552379</v>
      </c>
      <c r="M22" s="46">
        <v>1.2086562346176242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ht="19.5" customHeight="1">
      <c r="A23" s="24" t="s">
        <v>19</v>
      </c>
      <c r="B23" s="4">
        <v>167710.15397</v>
      </c>
      <c r="C23" s="4">
        <v>190563.94667</v>
      </c>
      <c r="D23" s="39">
        <v>13.626958272358438</v>
      </c>
      <c r="E23" s="39">
        <v>1.605415483950436</v>
      </c>
      <c r="F23" s="4">
        <v>615578.16313</v>
      </c>
      <c r="G23" s="4">
        <v>688474.45883</v>
      </c>
      <c r="H23" s="39">
        <v>11.841923587631472</v>
      </c>
      <c r="I23" s="39">
        <v>1.4648528506212894</v>
      </c>
      <c r="J23" s="16">
        <v>1783868.171</v>
      </c>
      <c r="K23" s="16">
        <v>2084800.6539999999</v>
      </c>
      <c r="L23" s="45">
        <v>16.869659310715946</v>
      </c>
      <c r="M23" s="46">
        <v>1.4959873570662452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</row>
    <row r="24" spans="1:121" ht="19.5" customHeight="1">
      <c r="A24" s="22" t="s">
        <v>20</v>
      </c>
      <c r="B24" s="12">
        <v>1482166.72338</v>
      </c>
      <c r="C24" s="12">
        <v>1432647.87692</v>
      </c>
      <c r="D24" s="38">
        <v>-3.340976806379455</v>
      </c>
      <c r="E24" s="38">
        <v>12.06941357401142</v>
      </c>
      <c r="F24" s="12">
        <v>5813964.39728</v>
      </c>
      <c r="G24" s="12">
        <v>5654043.15494</v>
      </c>
      <c r="H24" s="38">
        <v>-2.750640207133325</v>
      </c>
      <c r="I24" s="38">
        <v>12.029990549140685</v>
      </c>
      <c r="J24" s="19">
        <v>16404217.515999999</v>
      </c>
      <c r="K24" s="19">
        <v>17381719.976</v>
      </c>
      <c r="L24" s="47">
        <v>5.958848442765315</v>
      </c>
      <c r="M24" s="48">
        <v>12.472575389052905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</row>
    <row r="25" spans="1:121" ht="19.5" customHeight="1">
      <c r="A25" s="24" t="s">
        <v>21</v>
      </c>
      <c r="B25" s="4">
        <v>1482166.72338</v>
      </c>
      <c r="C25" s="4">
        <v>1432647.87692</v>
      </c>
      <c r="D25" s="39">
        <v>-3.340976806379455</v>
      </c>
      <c r="E25" s="39">
        <v>12.06941357401142</v>
      </c>
      <c r="F25" s="4">
        <v>5813964.39728</v>
      </c>
      <c r="G25" s="4">
        <v>5654043.15494</v>
      </c>
      <c r="H25" s="39">
        <v>-2.750640207133325</v>
      </c>
      <c r="I25" s="39">
        <v>12.029990549140685</v>
      </c>
      <c r="J25" s="16">
        <v>16404217.515999999</v>
      </c>
      <c r="K25" s="16">
        <v>17381719.976</v>
      </c>
      <c r="L25" s="45">
        <v>5.958848442765315</v>
      </c>
      <c r="M25" s="46">
        <v>12.472575389052905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</row>
    <row r="26" spans="1:121" ht="19.5" customHeight="1">
      <c r="A26" s="22" t="s">
        <v>22</v>
      </c>
      <c r="B26" s="12">
        <v>7084694.42512</v>
      </c>
      <c r="C26" s="12">
        <v>7299500.94935</v>
      </c>
      <c r="D26" s="38">
        <v>3.03198008750197</v>
      </c>
      <c r="E26" s="38">
        <v>61.4950102260988</v>
      </c>
      <c r="F26" s="12">
        <v>28512897.29651</v>
      </c>
      <c r="G26" s="12">
        <v>29030473.53157</v>
      </c>
      <c r="H26" s="38">
        <v>1.8152355044022503</v>
      </c>
      <c r="I26" s="38">
        <v>61.76753743323204</v>
      </c>
      <c r="J26" s="20">
        <v>85483943.727</v>
      </c>
      <c r="K26" s="20">
        <v>85871885.802</v>
      </c>
      <c r="L26" s="43">
        <v>0.4538186448661375</v>
      </c>
      <c r="M26" s="44">
        <v>61.61896354011237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</row>
    <row r="27" spans="1:121" ht="19.5" customHeight="1">
      <c r="A27" s="24" t="s">
        <v>23</v>
      </c>
      <c r="B27" s="4">
        <v>1215281.04156</v>
      </c>
      <c r="C27" s="4">
        <v>1327329.88407</v>
      </c>
      <c r="D27" s="39">
        <v>9.219994279361748</v>
      </c>
      <c r="E27" s="39">
        <v>11.18215688451408</v>
      </c>
      <c r="F27" s="4">
        <v>5221047.65227</v>
      </c>
      <c r="G27" s="4">
        <v>5640124.09503</v>
      </c>
      <c r="H27" s="39">
        <v>8.026673393371434</v>
      </c>
      <c r="I27" s="39">
        <v>12.00037525357579</v>
      </c>
      <c r="J27" s="16">
        <v>15980156.025000002</v>
      </c>
      <c r="K27" s="16">
        <v>16504722.936</v>
      </c>
      <c r="L27" s="45">
        <v>3.282614451193998</v>
      </c>
      <c r="M27" s="46">
        <v>11.843269905333251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</row>
    <row r="28" spans="1:121" ht="19.5" customHeight="1">
      <c r="A28" s="24" t="s">
        <v>24</v>
      </c>
      <c r="B28" s="4">
        <v>1630200.87856</v>
      </c>
      <c r="C28" s="4">
        <v>1769820.02128</v>
      </c>
      <c r="D28" s="39">
        <v>8.564536098356736</v>
      </c>
      <c r="E28" s="39">
        <v>14.909937139834122</v>
      </c>
      <c r="F28" s="4">
        <v>6755443.30322</v>
      </c>
      <c r="G28" s="4">
        <v>6905289.47594</v>
      </c>
      <c r="H28" s="39">
        <v>2.2181545458101257</v>
      </c>
      <c r="I28" s="39">
        <v>14.692241438245684</v>
      </c>
      <c r="J28" s="16">
        <v>20096774.74</v>
      </c>
      <c r="K28" s="16">
        <v>19213061.648</v>
      </c>
      <c r="L28" s="45">
        <v>-4.397288139181284</v>
      </c>
      <c r="M28" s="46">
        <v>13.786688554992347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</row>
    <row r="29" spans="1:121" ht="19.5" customHeight="1">
      <c r="A29" s="24" t="s">
        <v>25</v>
      </c>
      <c r="B29" s="4">
        <v>45305.62885</v>
      </c>
      <c r="C29" s="4">
        <v>29280.8014</v>
      </c>
      <c r="D29" s="39">
        <v>-35.37049999472637</v>
      </c>
      <c r="E29" s="39">
        <v>0.24667757344174449</v>
      </c>
      <c r="F29" s="4">
        <v>288206.91067</v>
      </c>
      <c r="G29" s="4">
        <v>333156.33254</v>
      </c>
      <c r="H29" s="39">
        <v>15.596233194237152</v>
      </c>
      <c r="I29" s="39">
        <v>0.7088498304688129</v>
      </c>
      <c r="J29" s="16">
        <v>1063694.5050000001</v>
      </c>
      <c r="K29" s="16">
        <v>856195.188</v>
      </c>
      <c r="L29" s="45">
        <v>-19.507416464466942</v>
      </c>
      <c r="M29" s="46">
        <v>0.6143787291947755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1" ht="19.5" customHeight="1">
      <c r="A30" s="24" t="s">
        <v>72</v>
      </c>
      <c r="B30" s="4">
        <v>1050592.03104</v>
      </c>
      <c r="C30" s="4">
        <v>921224.9181</v>
      </c>
      <c r="D30" s="39">
        <v>-12.313734458078574</v>
      </c>
      <c r="E30" s="39">
        <v>7.760905321087891</v>
      </c>
      <c r="F30" s="4">
        <v>3948260.4761</v>
      </c>
      <c r="G30" s="4">
        <v>3503893.41437</v>
      </c>
      <c r="H30" s="39">
        <v>-11.254755465600274</v>
      </c>
      <c r="I30" s="39">
        <v>7.455161466753022</v>
      </c>
      <c r="J30" s="16">
        <v>11831663.203</v>
      </c>
      <c r="K30" s="16">
        <v>11364572.522</v>
      </c>
      <c r="L30" s="45">
        <v>-3.947802375591335</v>
      </c>
      <c r="M30" s="46">
        <v>8.154859688265645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</row>
    <row r="31" spans="1:121" ht="19.5" customHeight="1">
      <c r="A31" s="24" t="s">
        <v>26</v>
      </c>
      <c r="B31" s="4">
        <v>449870.28969</v>
      </c>
      <c r="C31" s="4">
        <v>505134.37077</v>
      </c>
      <c r="D31" s="39">
        <v>12.284447838971932</v>
      </c>
      <c r="E31" s="39">
        <v>4.255529728894854</v>
      </c>
      <c r="F31" s="4">
        <v>1718279.04214</v>
      </c>
      <c r="G31" s="4">
        <v>1884931.94267</v>
      </c>
      <c r="H31" s="39">
        <v>9.698826351419912</v>
      </c>
      <c r="I31" s="39">
        <v>4.010530665349003</v>
      </c>
      <c r="J31" s="16">
        <v>5106667.850000001</v>
      </c>
      <c r="K31" s="16">
        <v>5493922.297</v>
      </c>
      <c r="L31" s="45">
        <v>7.58330986809725</v>
      </c>
      <c r="M31" s="46">
        <v>3.9422657898956825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</row>
    <row r="32" spans="1:121" ht="19.5" customHeight="1">
      <c r="A32" s="24" t="s">
        <v>27</v>
      </c>
      <c r="B32" s="4">
        <v>513147.64492</v>
      </c>
      <c r="C32" s="4">
        <v>550648.11138</v>
      </c>
      <c r="D32" s="39">
        <v>7.307929176182104</v>
      </c>
      <c r="E32" s="39">
        <v>4.638962509253515</v>
      </c>
      <c r="F32" s="4">
        <v>2068973.55501</v>
      </c>
      <c r="G32" s="4">
        <v>2182404.76026</v>
      </c>
      <c r="H32" s="39">
        <v>5.48248695471855</v>
      </c>
      <c r="I32" s="39">
        <v>4.643457419915297</v>
      </c>
      <c r="J32" s="16">
        <v>6307016.8610000005</v>
      </c>
      <c r="K32" s="16">
        <v>6480121.081</v>
      </c>
      <c r="L32" s="45">
        <v>2.7446290982731485</v>
      </c>
      <c r="M32" s="46">
        <v>4.649931009391582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</row>
    <row r="33" spans="1:121" ht="19.5" customHeight="1">
      <c r="A33" s="24" t="s">
        <v>73</v>
      </c>
      <c r="B33" s="4">
        <v>1328580.95127</v>
      </c>
      <c r="C33" s="4">
        <v>1248550.39989</v>
      </c>
      <c r="D33" s="39">
        <v>-6.023761766529792</v>
      </c>
      <c r="E33" s="39">
        <v>10.518475186426587</v>
      </c>
      <c r="F33" s="4">
        <v>5240397.77282</v>
      </c>
      <c r="G33" s="4">
        <v>5100050.21829</v>
      </c>
      <c r="H33" s="39">
        <v>-2.678185141935792</v>
      </c>
      <c r="I33" s="39">
        <v>10.851271248710988</v>
      </c>
      <c r="J33" s="16">
        <v>15440813.185999999</v>
      </c>
      <c r="K33" s="16">
        <v>15423380.643</v>
      </c>
      <c r="L33" s="45">
        <v>-0.11289912513031035</v>
      </c>
      <c r="M33" s="46">
        <v>11.067332697195258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ht="19.5" customHeight="1">
      <c r="A34" s="25" t="s">
        <v>74</v>
      </c>
      <c r="B34" s="4">
        <v>271020.42492</v>
      </c>
      <c r="C34" s="4">
        <v>293092.80357</v>
      </c>
      <c r="D34" s="39">
        <v>8.14417535376358</v>
      </c>
      <c r="E34" s="39">
        <v>2.469174958370007</v>
      </c>
      <c r="F34" s="4">
        <v>994287.70731</v>
      </c>
      <c r="G34" s="4">
        <v>1049932.6383</v>
      </c>
      <c r="H34" s="39">
        <v>5.596461726409637</v>
      </c>
      <c r="I34" s="39">
        <v>2.2339199347899883</v>
      </c>
      <c r="J34" s="16">
        <v>3151014.094999999</v>
      </c>
      <c r="K34" s="16">
        <v>3157728.6080000005</v>
      </c>
      <c r="L34" s="45">
        <v>0.21309054157060722</v>
      </c>
      <c r="M34" s="46">
        <v>2.2658867002707654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1:121" ht="19.5" customHeight="1">
      <c r="A35" s="24" t="s">
        <v>75</v>
      </c>
      <c r="B35" s="4">
        <v>153131.56367</v>
      </c>
      <c r="C35" s="4">
        <v>167464.68618</v>
      </c>
      <c r="D35" s="39">
        <v>9.360005322539514</v>
      </c>
      <c r="E35" s="39">
        <v>1.4108146105613637</v>
      </c>
      <c r="F35" s="4">
        <v>691615.51017</v>
      </c>
      <c r="G35" s="4">
        <v>716692.31486</v>
      </c>
      <c r="H35" s="39">
        <v>3.6258302946150103</v>
      </c>
      <c r="I35" s="39">
        <v>1.5248913986223462</v>
      </c>
      <c r="J35" s="16">
        <v>1673186.278</v>
      </c>
      <c r="K35" s="16">
        <v>2107960.284</v>
      </c>
      <c r="L35" s="45">
        <v>25.984793905894087</v>
      </c>
      <c r="M35" s="46">
        <v>1.5126059789032338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1:121" ht="19.5" customHeight="1">
      <c r="A36" s="24" t="s">
        <v>76</v>
      </c>
      <c r="B36" s="12">
        <v>101378.40908</v>
      </c>
      <c r="C36" s="12">
        <v>114166.76158</v>
      </c>
      <c r="D36" s="38">
        <v>12.614473452536062</v>
      </c>
      <c r="E36" s="38">
        <v>0.9618035834994796</v>
      </c>
      <c r="F36" s="12">
        <v>345555.0844</v>
      </c>
      <c r="G36" s="12">
        <v>385601.71965</v>
      </c>
      <c r="H36" s="38">
        <v>11.589074233861856</v>
      </c>
      <c r="I36" s="38">
        <v>0.8204367946977797</v>
      </c>
      <c r="J36" s="20">
        <v>1006780.0989999999</v>
      </c>
      <c r="K36" s="20">
        <v>1302395.0450000002</v>
      </c>
      <c r="L36" s="43">
        <v>29.36241452265737</v>
      </c>
      <c r="M36" s="44">
        <v>0.9345577081854292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1:121" ht="19.5" customHeight="1">
      <c r="A37" s="24" t="s">
        <v>77</v>
      </c>
      <c r="B37" s="4">
        <v>318162.55228</v>
      </c>
      <c r="C37" s="4">
        <v>362594.30246</v>
      </c>
      <c r="D37" s="39">
        <v>13.965109929372726</v>
      </c>
      <c r="E37" s="39">
        <v>3.0546938061140207</v>
      </c>
      <c r="F37" s="4">
        <v>1213786.89169</v>
      </c>
      <c r="G37" s="4">
        <v>1290232.26583</v>
      </c>
      <c r="H37" s="39">
        <v>6.2980886235772635</v>
      </c>
      <c r="I37" s="39">
        <v>2.7452004766836597</v>
      </c>
      <c r="J37" s="16">
        <v>3753576.746</v>
      </c>
      <c r="K37" s="16">
        <v>3874253.5670000003</v>
      </c>
      <c r="L37" s="45">
        <v>3.2149821134894805</v>
      </c>
      <c r="M37" s="46">
        <v>2.780042467456365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  <row r="38" spans="1:121" ht="19.5" customHeight="1">
      <c r="A38" s="24" t="s">
        <v>28</v>
      </c>
      <c r="B38" s="4">
        <v>8023.00928</v>
      </c>
      <c r="C38" s="4">
        <v>10193.88867</v>
      </c>
      <c r="D38" s="39">
        <v>27.05816875236121</v>
      </c>
      <c r="E38" s="39">
        <v>0.08587892410113106</v>
      </c>
      <c r="F38" s="4">
        <v>27043.39071</v>
      </c>
      <c r="G38" s="4">
        <v>38164.35383</v>
      </c>
      <c r="H38" s="39">
        <v>41.12266556829257</v>
      </c>
      <c r="I38" s="39">
        <v>0.0812015054196793</v>
      </c>
      <c r="J38" s="16">
        <v>72600.137</v>
      </c>
      <c r="K38" s="16">
        <v>93571.98199999999</v>
      </c>
      <c r="L38" s="45">
        <v>28.886784332101172</v>
      </c>
      <c r="M38" s="46">
        <v>0.06714431031046206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</row>
    <row r="39" spans="1:121" ht="19.5" customHeight="1">
      <c r="A39" s="22" t="s">
        <v>29</v>
      </c>
      <c r="B39" s="4">
        <v>321790.63846</v>
      </c>
      <c r="C39" s="4">
        <v>402924.16705</v>
      </c>
      <c r="D39" s="39">
        <v>25.213141369892668</v>
      </c>
      <c r="E39" s="39">
        <v>3.394454764101166</v>
      </c>
      <c r="F39" s="4">
        <v>1156248.07409</v>
      </c>
      <c r="G39" s="4">
        <v>1570519.4671</v>
      </c>
      <c r="H39" s="39">
        <v>35.82893691183385</v>
      </c>
      <c r="I39" s="39">
        <v>3.3415617512482463</v>
      </c>
      <c r="J39" s="16">
        <v>3872269.3720000004</v>
      </c>
      <c r="K39" s="16">
        <v>4595991.24</v>
      </c>
      <c r="L39" s="45">
        <v>18.689863707136738</v>
      </c>
      <c r="M39" s="46">
        <v>3.297938714205342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ht="30" customHeight="1">
      <c r="A40" s="24" t="s">
        <v>30</v>
      </c>
      <c r="B40" s="12">
        <v>321790.63846</v>
      </c>
      <c r="C40" s="12">
        <v>402924.16705</v>
      </c>
      <c r="D40" s="38">
        <v>25.213141369892668</v>
      </c>
      <c r="E40" s="38">
        <v>3.394454764101166</v>
      </c>
      <c r="F40" s="12">
        <v>1156248.07409</v>
      </c>
      <c r="G40" s="12">
        <v>1570519.4671</v>
      </c>
      <c r="H40" s="38">
        <v>35.82893691183385</v>
      </c>
      <c r="I40" s="38">
        <v>3.3415617512482463</v>
      </c>
      <c r="J40" s="20">
        <v>3872269.3720000004</v>
      </c>
      <c r="K40" s="20">
        <v>4595991.24</v>
      </c>
      <c r="L40" s="43">
        <v>18.689863707136738</v>
      </c>
      <c r="M40" s="44">
        <v>3.297938714205342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4" ht="19.5" customHeight="1">
      <c r="A41" s="58" t="s">
        <v>84</v>
      </c>
      <c r="B41" s="59">
        <v>11316112.48438</v>
      </c>
      <c r="C41" s="60">
        <v>11870070.30735</v>
      </c>
      <c r="D41" s="61">
        <v>4.895301489222974</v>
      </c>
      <c r="E41" s="62">
        <v>100</v>
      </c>
      <c r="F41" s="60">
        <v>45340884.22613</v>
      </c>
      <c r="G41" s="60">
        <v>46999564.3957</v>
      </c>
      <c r="H41" s="61">
        <v>3.6582439841658396</v>
      </c>
      <c r="I41" s="62">
        <v>100</v>
      </c>
      <c r="J41" s="63">
        <v>135401834.429</v>
      </c>
      <c r="K41" s="63">
        <v>139359510.236</v>
      </c>
      <c r="L41" s="64">
        <v>2.922911512750057</v>
      </c>
      <c r="M41" s="65">
        <v>100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ht="19.5" customHeight="1">
      <c r="A42" s="22" t="s">
        <v>31</v>
      </c>
      <c r="B42" s="49"/>
      <c r="C42" s="50"/>
      <c r="D42" s="51"/>
      <c r="E42" s="51"/>
      <c r="F42" s="50">
        <v>1280280.571249999</v>
      </c>
      <c r="G42" s="50">
        <v>1943463.382299997</v>
      </c>
      <c r="H42" s="51">
        <v>51.79980278873565</v>
      </c>
      <c r="I42" s="51">
        <v>4.135066797508031</v>
      </c>
      <c r="J42" s="20">
        <v>2831633.64538002</v>
      </c>
      <c r="K42" s="20">
        <v>14126371.377999991</v>
      </c>
      <c r="L42" s="43">
        <v>398.8770846485742</v>
      </c>
      <c r="M42" s="44">
        <v>9.203694326443818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1:124" ht="19.5" customHeight="1" thickBot="1">
      <c r="A43" s="52" t="s">
        <v>83</v>
      </c>
      <c r="B43" s="53">
        <v>11316112.48438</v>
      </c>
      <c r="C43" s="53">
        <v>11870070.30735</v>
      </c>
      <c r="D43" s="54">
        <v>4.895301489222974</v>
      </c>
      <c r="E43" s="55">
        <v>100</v>
      </c>
      <c r="F43" s="53">
        <v>46621164.79738</v>
      </c>
      <c r="G43" s="53">
        <v>48943027.778</v>
      </c>
      <c r="H43" s="54">
        <v>4.980276641973733</v>
      </c>
      <c r="I43" s="55">
        <v>100</v>
      </c>
      <c r="J43" s="53">
        <v>138233468.07438</v>
      </c>
      <c r="K43" s="53">
        <v>153485881.614</v>
      </c>
      <c r="L43" s="56">
        <v>11.033806611444513</v>
      </c>
      <c r="M43" s="57">
        <v>100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2:124" ht="12.75">
      <c r="B44" s="14"/>
      <c r="C44" s="14"/>
      <c r="D44" s="40"/>
      <c r="E44" s="40"/>
      <c r="F44" s="14"/>
      <c r="G44" s="14"/>
      <c r="H44" s="40"/>
      <c r="I44" s="40"/>
      <c r="J44" s="14"/>
      <c r="K44" s="14"/>
      <c r="L44" s="35"/>
      <c r="M44" s="3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2.75">
      <c r="A45" s="11"/>
      <c r="B45" s="14"/>
      <c r="C45" s="14"/>
      <c r="D45" s="40"/>
      <c r="E45" s="40"/>
      <c r="F45" s="14"/>
      <c r="G45" s="14"/>
      <c r="H45" s="40"/>
      <c r="I45" s="40"/>
      <c r="J45" s="14"/>
      <c r="K45" s="14"/>
      <c r="L45" s="35"/>
      <c r="M45" s="35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2.75">
      <c r="A46" s="11"/>
      <c r="B46" s="14"/>
      <c r="C46" s="14"/>
      <c r="D46" s="40"/>
      <c r="E46" s="40"/>
      <c r="F46" s="14"/>
      <c r="G46" s="14"/>
      <c r="H46" s="40"/>
      <c r="I46" s="40"/>
      <c r="J46" s="14"/>
      <c r="K46" s="14"/>
      <c r="L46" s="35"/>
      <c r="M46" s="35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2.75">
      <c r="A47" s="11"/>
      <c r="B47" s="14"/>
      <c r="C47" s="14"/>
      <c r="D47" s="40"/>
      <c r="E47" s="40"/>
      <c r="F47" s="14"/>
      <c r="G47" s="14"/>
      <c r="H47" s="40"/>
      <c r="I47" s="40"/>
      <c r="J47" s="14"/>
      <c r="K47" s="14"/>
      <c r="L47" s="35"/>
      <c r="M47" s="3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2.75">
      <c r="A48" s="11"/>
      <c r="B48" s="14"/>
      <c r="C48" s="14"/>
      <c r="D48" s="40"/>
      <c r="E48" s="40"/>
      <c r="F48" s="14"/>
      <c r="G48" s="14"/>
      <c r="H48" s="40"/>
      <c r="I48" s="40"/>
      <c r="J48" s="14"/>
      <c r="K48" s="14"/>
      <c r="L48" s="35"/>
      <c r="M48" s="35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</row>
    <row r="49" spans="16:124" ht="12.75"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</row>
    <row r="50" spans="16:124" ht="12.75"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6:124" ht="12.75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101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1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34</v>
      </c>
      <c r="B3" s="96" t="s">
        <v>85</v>
      </c>
      <c r="C3" s="96"/>
      <c r="D3" s="96"/>
      <c r="E3" s="96"/>
      <c r="F3" s="96" t="s">
        <v>86</v>
      </c>
      <c r="G3" s="96"/>
      <c r="H3" s="96"/>
      <c r="I3" s="96"/>
      <c r="J3" s="96" t="s">
        <v>87</v>
      </c>
      <c r="K3" s="96"/>
      <c r="L3" s="96"/>
      <c r="M3" s="97"/>
    </row>
    <row r="4" spans="1:13" ht="37.5" customHeight="1">
      <c r="A4" s="102"/>
      <c r="B4" s="66">
        <v>2012</v>
      </c>
      <c r="C4" s="66">
        <v>2013</v>
      </c>
      <c r="D4" s="37" t="s">
        <v>78</v>
      </c>
      <c r="E4" s="37" t="s">
        <v>79</v>
      </c>
      <c r="F4" s="66">
        <v>2012</v>
      </c>
      <c r="G4" s="66">
        <v>2013</v>
      </c>
      <c r="H4" s="37" t="s">
        <v>78</v>
      </c>
      <c r="I4" s="37" t="s">
        <v>79</v>
      </c>
      <c r="J4" s="32" t="s">
        <v>67</v>
      </c>
      <c r="K4" s="32" t="s">
        <v>80</v>
      </c>
      <c r="L4" s="34" t="s">
        <v>81</v>
      </c>
      <c r="M4" s="42" t="s">
        <v>82</v>
      </c>
    </row>
    <row r="5" spans="1:13" ht="30" customHeight="1">
      <c r="A5" s="26" t="s">
        <v>35</v>
      </c>
      <c r="B5" s="6">
        <v>96735.478</v>
      </c>
      <c r="C5" s="6">
        <v>129714.972</v>
      </c>
      <c r="D5" s="7">
        <v>34.09244951474783</v>
      </c>
      <c r="E5" s="21">
        <v>1.0927902584753588</v>
      </c>
      <c r="F5" s="6">
        <v>381902.45900000003</v>
      </c>
      <c r="G5" s="6">
        <v>469545.50700000004</v>
      </c>
      <c r="H5" s="7">
        <v>22.949066164562193</v>
      </c>
      <c r="I5" s="21">
        <v>0.9990422529319276</v>
      </c>
      <c r="J5" s="16">
        <v>1075482.112</v>
      </c>
      <c r="K5" s="16">
        <v>1349685.637</v>
      </c>
      <c r="L5" s="17">
        <v>25.495870358092958</v>
      </c>
      <c r="M5" s="18">
        <v>0.968491949142444</v>
      </c>
    </row>
    <row r="6" spans="1:13" ht="30" customHeight="1">
      <c r="A6" s="26" t="s">
        <v>36</v>
      </c>
      <c r="B6" s="6">
        <v>1068384.654</v>
      </c>
      <c r="C6" s="6">
        <v>978536.467</v>
      </c>
      <c r="D6" s="7">
        <v>-8.409722721457223</v>
      </c>
      <c r="E6" s="21">
        <v>8.243729326021782</v>
      </c>
      <c r="F6" s="6">
        <v>4530769.831</v>
      </c>
      <c r="G6" s="6">
        <v>4206917.869</v>
      </c>
      <c r="H6" s="7">
        <v>-7.1478352262384055</v>
      </c>
      <c r="I6" s="21">
        <v>8.950972042301627</v>
      </c>
      <c r="J6" s="16">
        <v>12807376.955000002</v>
      </c>
      <c r="K6" s="16">
        <v>12765925.449</v>
      </c>
      <c r="L6" s="17">
        <v>-0.32365336122803956</v>
      </c>
      <c r="M6" s="18">
        <v>9.160426459149715</v>
      </c>
    </row>
    <row r="7" spans="1:13" ht="30" customHeight="1">
      <c r="A7" s="26" t="s">
        <v>37</v>
      </c>
      <c r="B7" s="6">
        <v>273678.237</v>
      </c>
      <c r="C7" s="6">
        <v>269660.333</v>
      </c>
      <c r="D7" s="7">
        <v>-1.4681123512206922</v>
      </c>
      <c r="E7" s="21">
        <v>2.2717669398997464</v>
      </c>
      <c r="F7" s="6">
        <v>1043183.824</v>
      </c>
      <c r="G7" s="6">
        <v>978970.012</v>
      </c>
      <c r="H7" s="7">
        <v>-6.155560556314764</v>
      </c>
      <c r="I7" s="21">
        <v>2.082934224182186</v>
      </c>
      <c r="J7" s="16">
        <v>3314838.622</v>
      </c>
      <c r="K7" s="16">
        <v>3140321.981</v>
      </c>
      <c r="L7" s="17">
        <v>-5.2647100176088095</v>
      </c>
      <c r="M7" s="18">
        <v>2.2533962523849183</v>
      </c>
    </row>
    <row r="8" spans="1:13" ht="30" customHeight="1">
      <c r="A8" s="26" t="s">
        <v>38</v>
      </c>
      <c r="B8" s="6">
        <v>139375.688</v>
      </c>
      <c r="C8" s="6">
        <v>161770.956</v>
      </c>
      <c r="D8" s="7">
        <v>16.06827440378268</v>
      </c>
      <c r="E8" s="21">
        <v>1.3628474962862875</v>
      </c>
      <c r="F8" s="6">
        <v>540606.287</v>
      </c>
      <c r="G8" s="6">
        <v>664541.184</v>
      </c>
      <c r="H8" s="7">
        <v>22.925167535093795</v>
      </c>
      <c r="I8" s="21">
        <v>1.413930517344745</v>
      </c>
      <c r="J8" s="16">
        <v>1696624.1030000001</v>
      </c>
      <c r="K8" s="16">
        <v>1942654.417</v>
      </c>
      <c r="L8" s="17">
        <v>14.501168147084833</v>
      </c>
      <c r="M8" s="18">
        <v>1.393987689616725</v>
      </c>
    </row>
    <row r="9" spans="1:13" ht="30" customHeight="1">
      <c r="A9" s="26" t="s">
        <v>39</v>
      </c>
      <c r="B9" s="6">
        <v>82733.716</v>
      </c>
      <c r="C9" s="6">
        <v>91738.376</v>
      </c>
      <c r="D9" s="7">
        <v>10.883906145349501</v>
      </c>
      <c r="E9" s="21">
        <v>0.7728545292454726</v>
      </c>
      <c r="F9" s="6">
        <v>334468.549</v>
      </c>
      <c r="G9" s="6">
        <v>399612.512</v>
      </c>
      <c r="H9" s="7">
        <v>19.476857598350747</v>
      </c>
      <c r="I9" s="21">
        <v>0.850247267488531</v>
      </c>
      <c r="J9" s="16">
        <v>1090371.8409999998</v>
      </c>
      <c r="K9" s="16">
        <v>1182403.9799999997</v>
      </c>
      <c r="L9" s="17">
        <v>8.440436146589738</v>
      </c>
      <c r="M9" s="18">
        <v>0.8484558951144732</v>
      </c>
    </row>
    <row r="10" spans="1:13" ht="30" customHeight="1">
      <c r="A10" s="26" t="s">
        <v>40</v>
      </c>
      <c r="B10" s="6">
        <v>962371.547</v>
      </c>
      <c r="C10" s="6">
        <v>979325.417</v>
      </c>
      <c r="D10" s="7">
        <v>1.7616761481415655</v>
      </c>
      <c r="E10" s="21">
        <v>8.250375874690228</v>
      </c>
      <c r="F10" s="6">
        <v>3896366.8050000006</v>
      </c>
      <c r="G10" s="6">
        <v>3932084.765</v>
      </c>
      <c r="H10" s="7">
        <v>0.9166991145229073</v>
      </c>
      <c r="I10" s="21">
        <v>8.366215337558131</v>
      </c>
      <c r="J10" s="16">
        <v>11494508.578000002</v>
      </c>
      <c r="K10" s="16">
        <v>11464882.393</v>
      </c>
      <c r="L10" s="17">
        <v>-0.25774207569609053</v>
      </c>
      <c r="M10" s="18">
        <v>8.226838895734248</v>
      </c>
    </row>
    <row r="11" spans="1:13" ht="30" customHeight="1">
      <c r="A11" s="26" t="s">
        <v>41</v>
      </c>
      <c r="B11" s="6">
        <v>640464.589</v>
      </c>
      <c r="C11" s="6">
        <v>793594.254</v>
      </c>
      <c r="D11" s="7">
        <v>23.909154015695304</v>
      </c>
      <c r="E11" s="21">
        <v>6.685674418163691</v>
      </c>
      <c r="F11" s="6">
        <v>2489898.3370000003</v>
      </c>
      <c r="G11" s="6">
        <v>2961781.8559999997</v>
      </c>
      <c r="H11" s="7">
        <v>18.95191912006162</v>
      </c>
      <c r="I11" s="21">
        <v>6.301721928969806</v>
      </c>
      <c r="J11" s="16">
        <v>7376964.391999998</v>
      </c>
      <c r="K11" s="16">
        <v>8680356.108000001</v>
      </c>
      <c r="L11" s="17">
        <v>17.668401889176465</v>
      </c>
      <c r="M11" s="18">
        <v>6.228750440712765</v>
      </c>
    </row>
    <row r="12" spans="1:13" ht="30" customHeight="1">
      <c r="A12" s="26" t="s">
        <v>42</v>
      </c>
      <c r="B12" s="6">
        <v>431654.358</v>
      </c>
      <c r="C12" s="6">
        <v>471167.604</v>
      </c>
      <c r="D12" s="7">
        <v>9.15390873917691</v>
      </c>
      <c r="E12" s="21">
        <v>3.969375005996806</v>
      </c>
      <c r="F12" s="6">
        <v>1802939.906</v>
      </c>
      <c r="G12" s="6">
        <v>2053375.926</v>
      </c>
      <c r="H12" s="7">
        <v>13.890425253031147</v>
      </c>
      <c r="I12" s="21">
        <v>4.368925440973761</v>
      </c>
      <c r="J12" s="16">
        <v>5667103.504</v>
      </c>
      <c r="K12" s="16">
        <v>6036714.865</v>
      </c>
      <c r="L12" s="17">
        <v>6.522050651432755</v>
      </c>
      <c r="M12" s="18">
        <v>4.331756659288666</v>
      </c>
    </row>
    <row r="13" spans="1:13" ht="30" customHeight="1">
      <c r="A13" s="26" t="s">
        <v>43</v>
      </c>
      <c r="B13" s="6">
        <v>3442754.8</v>
      </c>
      <c r="C13" s="6">
        <v>3413194.195</v>
      </c>
      <c r="D13" s="7">
        <v>-0.8586323080574889</v>
      </c>
      <c r="E13" s="21">
        <v>28.75462492163699</v>
      </c>
      <c r="F13" s="6">
        <v>13270065.495000001</v>
      </c>
      <c r="G13" s="6">
        <v>13229256.780000001</v>
      </c>
      <c r="H13" s="7">
        <v>-0.30752459372092833</v>
      </c>
      <c r="I13" s="21">
        <v>28.147615728556374</v>
      </c>
      <c r="J13" s="16">
        <v>39286104.889</v>
      </c>
      <c r="K13" s="16">
        <v>40453995.137</v>
      </c>
      <c r="L13" s="17">
        <v>2.972781983095019</v>
      </c>
      <c r="M13" s="18">
        <v>29.028514141943173</v>
      </c>
    </row>
    <row r="14" spans="1:13" ht="30" customHeight="1">
      <c r="A14" s="26" t="s">
        <v>44</v>
      </c>
      <c r="B14" s="6">
        <v>1450478.844</v>
      </c>
      <c r="C14" s="6">
        <v>1551329.898</v>
      </c>
      <c r="D14" s="7">
        <v>6.95294898075742</v>
      </c>
      <c r="E14" s="21">
        <v>13.069256185908687</v>
      </c>
      <c r="F14" s="6">
        <v>6057363.865</v>
      </c>
      <c r="G14" s="6">
        <v>6485774.696</v>
      </c>
      <c r="H14" s="7">
        <v>7.072562265499635</v>
      </c>
      <c r="I14" s="21">
        <v>13.799648527572275</v>
      </c>
      <c r="J14" s="16">
        <v>18400437.529</v>
      </c>
      <c r="K14" s="16">
        <v>19121868.191</v>
      </c>
      <c r="L14" s="17">
        <v>3.9207255852638836</v>
      </c>
      <c r="M14" s="18">
        <v>13.72125099938845</v>
      </c>
    </row>
    <row r="15" spans="1:13" ht="30" customHeight="1">
      <c r="A15" s="26" t="s">
        <v>45</v>
      </c>
      <c r="B15" s="6">
        <v>113254.363</v>
      </c>
      <c r="C15" s="6">
        <v>119361.293</v>
      </c>
      <c r="D15" s="7">
        <v>5.392224933533031</v>
      </c>
      <c r="E15" s="21">
        <v>1.0055651727652768</v>
      </c>
      <c r="F15" s="6">
        <v>456273.722</v>
      </c>
      <c r="G15" s="6">
        <v>452900.374</v>
      </c>
      <c r="H15" s="7">
        <v>-0.7393255051405302</v>
      </c>
      <c r="I15" s="21">
        <v>0.9636267480985024</v>
      </c>
      <c r="J15" s="16">
        <v>1485710.4129999997</v>
      </c>
      <c r="K15" s="16">
        <v>1468034.0069999998</v>
      </c>
      <c r="L15" s="17">
        <v>-1.1897611974265647</v>
      </c>
      <c r="M15" s="18">
        <v>1.0534150159640634</v>
      </c>
    </row>
    <row r="16" spans="1:13" ht="30" customHeight="1">
      <c r="A16" s="26" t="s">
        <v>46</v>
      </c>
      <c r="B16" s="6">
        <v>877675.03</v>
      </c>
      <c r="C16" s="6">
        <v>976661.984</v>
      </c>
      <c r="D16" s="7">
        <v>11.278314936224177</v>
      </c>
      <c r="E16" s="21">
        <v>8.227937650392562</v>
      </c>
      <c r="F16" s="6">
        <v>3368809.5480000004</v>
      </c>
      <c r="G16" s="6">
        <v>3672358.731</v>
      </c>
      <c r="H16" s="7">
        <v>9.010577139340253</v>
      </c>
      <c r="I16" s="21">
        <v>7.813601632849773</v>
      </c>
      <c r="J16" s="16">
        <v>10334897.889</v>
      </c>
      <c r="K16" s="16">
        <v>11003915.452</v>
      </c>
      <c r="L16" s="17">
        <v>6.473383386903815</v>
      </c>
      <c r="M16" s="18">
        <v>7.896063521868935</v>
      </c>
    </row>
    <row r="17" spans="1:13" ht="30" customHeight="1">
      <c r="A17" s="26" t="s">
        <v>47</v>
      </c>
      <c r="B17" s="6">
        <v>1738936.054</v>
      </c>
      <c r="C17" s="6">
        <v>1934014.559</v>
      </c>
      <c r="D17" s="7">
        <v>11.218267891523048</v>
      </c>
      <c r="E17" s="21">
        <v>16.293202220517127</v>
      </c>
      <c r="F17" s="6">
        <v>7177334.225</v>
      </c>
      <c r="G17" s="6">
        <v>7492444.183</v>
      </c>
      <c r="H17" s="7">
        <v>4.3903481170267025</v>
      </c>
      <c r="I17" s="21">
        <v>15.941518351172371</v>
      </c>
      <c r="J17" s="16">
        <v>21371525.009</v>
      </c>
      <c r="K17" s="16">
        <v>20748752.625</v>
      </c>
      <c r="L17" s="17">
        <v>-2.9140287543249115</v>
      </c>
      <c r="M17" s="18">
        <v>14.888652083996837</v>
      </c>
    </row>
    <row r="18" spans="1:13" s="5" customFormat="1" ht="39" customHeight="1" thickBot="1">
      <c r="A18" s="27" t="s">
        <v>32</v>
      </c>
      <c r="B18" s="28">
        <v>11316112.48438</v>
      </c>
      <c r="C18" s="28">
        <v>11870070.307999998</v>
      </c>
      <c r="D18" s="8">
        <v>4.895301494966978</v>
      </c>
      <c r="E18" s="28">
        <v>100</v>
      </c>
      <c r="F18" s="28">
        <v>45340884.22613</v>
      </c>
      <c r="G18" s="28">
        <v>46999564.394999996</v>
      </c>
      <c r="H18" s="8">
        <v>3.6582439826219697</v>
      </c>
      <c r="I18" s="28">
        <v>100</v>
      </c>
      <c r="J18" s="29">
        <v>135401834.429</v>
      </c>
      <c r="K18" s="29">
        <v>139359510.236</v>
      </c>
      <c r="L18" s="30">
        <v>2.922911512750057</v>
      </c>
      <c r="M18" s="31">
        <v>100</v>
      </c>
    </row>
    <row r="19" spans="2:9" ht="12.75">
      <c r="B19" s="9"/>
      <c r="C19" s="9"/>
      <c r="D19" s="10"/>
      <c r="E19" s="10"/>
      <c r="F19" s="10"/>
      <c r="G19" s="10"/>
      <c r="H19" s="10"/>
      <c r="I19" s="1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3" bestFit="1" customWidth="1"/>
    <col min="2" max="2" width="9.140625" style="13" customWidth="1"/>
    <col min="3" max="3" width="11.7109375" style="13" bestFit="1" customWidth="1"/>
    <col min="4" max="4" width="9.140625" style="13" customWidth="1"/>
    <col min="5" max="5" width="11.7109375" style="13" bestFit="1" customWidth="1"/>
    <col min="6" max="6" width="9.140625" style="13" customWidth="1"/>
    <col min="7" max="7" width="11.7109375" style="13" bestFit="1" customWidth="1"/>
    <col min="8" max="8" width="10.8515625" style="13" bestFit="1" customWidth="1"/>
    <col min="9" max="16384" width="9.140625" style="13" customWidth="1"/>
  </cols>
  <sheetData>
    <row r="1" spans="1:8" ht="12.75">
      <c r="A1" s="103" t="s">
        <v>48</v>
      </c>
      <c r="B1" s="104"/>
      <c r="C1" s="104"/>
      <c r="D1" s="104"/>
      <c r="E1" s="104"/>
      <c r="F1" s="104"/>
      <c r="G1" s="104"/>
      <c r="H1" s="105"/>
    </row>
    <row r="2" spans="1:8" ht="12.75">
      <c r="A2" s="106" t="s">
        <v>49</v>
      </c>
      <c r="B2" s="107"/>
      <c r="C2" s="107"/>
      <c r="D2" s="107"/>
      <c r="E2" s="107"/>
      <c r="F2" s="107"/>
      <c r="G2" s="107"/>
      <c r="H2" s="108"/>
    </row>
    <row r="3" spans="1:8" ht="12.75">
      <c r="A3" s="106" t="s">
        <v>66</v>
      </c>
      <c r="B3" s="107"/>
      <c r="C3" s="107"/>
      <c r="D3" s="107"/>
      <c r="E3" s="107"/>
      <c r="F3" s="107"/>
      <c r="G3" s="107"/>
      <c r="H3" s="108"/>
    </row>
    <row r="4" spans="1:9" ht="12.75">
      <c r="A4" s="67" t="s">
        <v>0</v>
      </c>
      <c r="B4" s="68"/>
      <c r="C4" s="68"/>
      <c r="D4" s="69"/>
      <c r="E4" s="69"/>
      <c r="F4" s="69"/>
      <c r="G4" s="69"/>
      <c r="H4" s="70" t="s">
        <v>50</v>
      </c>
      <c r="I4" s="71"/>
    </row>
    <row r="5" spans="1:9" ht="12.75">
      <c r="A5" s="72" t="s">
        <v>51</v>
      </c>
      <c r="B5" s="109">
        <v>2011</v>
      </c>
      <c r="C5" s="110"/>
      <c r="D5" s="109">
        <v>2012</v>
      </c>
      <c r="E5" s="110"/>
      <c r="F5" s="109">
        <v>2013</v>
      </c>
      <c r="G5" s="110"/>
      <c r="H5" s="73" t="s">
        <v>52</v>
      </c>
      <c r="I5" s="71"/>
    </row>
    <row r="6" spans="1:9" ht="12.75">
      <c r="A6" s="72"/>
      <c r="B6" s="74" t="s">
        <v>50</v>
      </c>
      <c r="C6" s="74" t="s">
        <v>53</v>
      </c>
      <c r="D6" s="74" t="s">
        <v>50</v>
      </c>
      <c r="E6" s="74" t="s">
        <v>53</v>
      </c>
      <c r="F6" s="74" t="s">
        <v>50</v>
      </c>
      <c r="G6" s="74" t="s">
        <v>53</v>
      </c>
      <c r="H6" s="75" t="s">
        <v>80</v>
      </c>
      <c r="I6" s="71"/>
    </row>
    <row r="7" spans="1:9" ht="12.75">
      <c r="A7" s="76" t="s">
        <v>54</v>
      </c>
      <c r="B7" s="77">
        <v>126734</v>
      </c>
      <c r="C7" s="77">
        <f>B7</f>
        <v>126734</v>
      </c>
      <c r="D7" s="77">
        <v>118872</v>
      </c>
      <c r="E7" s="77">
        <f>D7</f>
        <v>118872</v>
      </c>
      <c r="F7" s="77">
        <v>166797</v>
      </c>
      <c r="G7" s="77">
        <f>F7</f>
        <v>166797</v>
      </c>
      <c r="H7" s="78">
        <f>((F7-D7)/D7)*100</f>
        <v>40.31647486371896</v>
      </c>
      <c r="I7" s="79"/>
    </row>
    <row r="8" spans="1:9" ht="12.75">
      <c r="A8" s="76" t="s">
        <v>55</v>
      </c>
      <c r="B8" s="77">
        <v>132238</v>
      </c>
      <c r="C8" s="77">
        <f aca="true" t="shared" si="0" ref="C8:C18">C7+B8</f>
        <v>258972</v>
      </c>
      <c r="D8" s="77">
        <v>124660</v>
      </c>
      <c r="E8" s="77">
        <f aca="true" t="shared" si="1" ref="E8:E18">E7+D8</f>
        <v>243532</v>
      </c>
      <c r="F8" s="77">
        <v>167847</v>
      </c>
      <c r="G8" s="77">
        <f>G7+F8</f>
        <v>334644</v>
      </c>
      <c r="H8" s="78">
        <f>((F8-D8)/D8)*100</f>
        <v>34.64383122092091</v>
      </c>
      <c r="I8" s="79"/>
    </row>
    <row r="9" spans="1:9" ht="12.75">
      <c r="A9" s="76" t="s">
        <v>56</v>
      </c>
      <c r="B9" s="77">
        <v>143417</v>
      </c>
      <c r="C9" s="77">
        <f t="shared" si="0"/>
        <v>402389</v>
      </c>
      <c r="D9" s="77">
        <v>157699</v>
      </c>
      <c r="E9" s="77">
        <f t="shared" si="1"/>
        <v>401231</v>
      </c>
      <c r="F9" s="77">
        <v>168126</v>
      </c>
      <c r="G9" s="77">
        <f>G8+F9</f>
        <v>502770</v>
      </c>
      <c r="H9" s="78">
        <f>((F9-D9)/D9)*100</f>
        <v>6.611963297167389</v>
      </c>
      <c r="I9" s="79"/>
    </row>
    <row r="10" spans="1:9" ht="12.75">
      <c r="A10" s="76" t="s">
        <v>57</v>
      </c>
      <c r="B10" s="77">
        <v>152047</v>
      </c>
      <c r="C10" s="77">
        <f t="shared" si="0"/>
        <v>554436</v>
      </c>
      <c r="D10" s="77">
        <v>139376</v>
      </c>
      <c r="E10" s="77">
        <f t="shared" si="1"/>
        <v>540607</v>
      </c>
      <c r="F10" s="77">
        <v>161771</v>
      </c>
      <c r="G10" s="77">
        <f>G9+F10</f>
        <v>664541</v>
      </c>
      <c r="H10" s="78">
        <f>((F10-D10)/D10)*100</f>
        <v>16.06804614854781</v>
      </c>
      <c r="I10" s="79"/>
    </row>
    <row r="11" spans="1:9" ht="12.75">
      <c r="A11" s="76" t="s">
        <v>58</v>
      </c>
      <c r="B11" s="77">
        <v>143193</v>
      </c>
      <c r="C11" s="77">
        <f t="shared" si="0"/>
        <v>697629</v>
      </c>
      <c r="D11" s="77">
        <v>149969</v>
      </c>
      <c r="E11" s="77">
        <f t="shared" si="1"/>
        <v>690576</v>
      </c>
      <c r="F11" s="77"/>
      <c r="G11" s="77"/>
      <c r="H11" s="80"/>
      <c r="I11" s="79"/>
    </row>
    <row r="12" spans="1:9" ht="12.75">
      <c r="A12" s="76" t="s">
        <v>59</v>
      </c>
      <c r="B12" s="77">
        <v>147374</v>
      </c>
      <c r="C12" s="77">
        <f t="shared" si="0"/>
        <v>845003</v>
      </c>
      <c r="D12" s="77">
        <v>154855</v>
      </c>
      <c r="E12" s="77">
        <f t="shared" si="1"/>
        <v>845431</v>
      </c>
      <c r="F12" s="77"/>
      <c r="G12" s="77"/>
      <c r="H12" s="80"/>
      <c r="I12" s="79"/>
    </row>
    <row r="13" spans="1:9" ht="12.75">
      <c r="A13" s="76" t="s">
        <v>60</v>
      </c>
      <c r="B13" s="77">
        <v>151903</v>
      </c>
      <c r="C13" s="77">
        <f t="shared" si="0"/>
        <v>996906</v>
      </c>
      <c r="D13" s="77">
        <v>148300</v>
      </c>
      <c r="E13" s="77">
        <f t="shared" si="1"/>
        <v>993731</v>
      </c>
      <c r="F13" s="77"/>
      <c r="G13" s="77"/>
      <c r="H13" s="80"/>
      <c r="I13" s="81"/>
    </row>
    <row r="14" spans="1:9" ht="12.75">
      <c r="A14" s="76" t="s">
        <v>61</v>
      </c>
      <c r="B14" s="77">
        <v>160975</v>
      </c>
      <c r="C14" s="77">
        <f t="shared" si="0"/>
        <v>1157881</v>
      </c>
      <c r="D14" s="77">
        <v>151170</v>
      </c>
      <c r="E14" s="77">
        <f t="shared" si="1"/>
        <v>1144901</v>
      </c>
      <c r="F14" s="77"/>
      <c r="G14" s="77"/>
      <c r="H14" s="80"/>
      <c r="I14" s="81"/>
    </row>
    <row r="15" spans="1:9" ht="12.75">
      <c r="A15" s="76" t="s">
        <v>62</v>
      </c>
      <c r="B15" s="82">
        <v>136094</v>
      </c>
      <c r="C15" s="77">
        <f t="shared" si="0"/>
        <v>1293975</v>
      </c>
      <c r="D15" s="82">
        <v>173139</v>
      </c>
      <c r="E15" s="77">
        <f t="shared" si="1"/>
        <v>1318040</v>
      </c>
      <c r="F15" s="82"/>
      <c r="G15" s="77"/>
      <c r="H15" s="80"/>
      <c r="I15" s="81"/>
    </row>
    <row r="16" spans="1:9" ht="12.75">
      <c r="A16" s="76" t="s">
        <v>63</v>
      </c>
      <c r="B16" s="77">
        <v>152335</v>
      </c>
      <c r="C16" s="77">
        <f t="shared" si="0"/>
        <v>1446310</v>
      </c>
      <c r="D16" s="77">
        <v>155735</v>
      </c>
      <c r="E16" s="77">
        <f t="shared" si="1"/>
        <v>1473775</v>
      </c>
      <c r="F16" s="77"/>
      <c r="G16" s="77"/>
      <c r="H16" s="80"/>
      <c r="I16" s="81"/>
    </row>
    <row r="17" spans="1:9" ht="12.75">
      <c r="A17" s="76" t="s">
        <v>4</v>
      </c>
      <c r="B17" s="77">
        <v>128213</v>
      </c>
      <c r="C17" s="77">
        <f t="shared" si="0"/>
        <v>1574523</v>
      </c>
      <c r="D17" s="77">
        <v>186239</v>
      </c>
      <c r="E17" s="77">
        <f t="shared" si="1"/>
        <v>1660014</v>
      </c>
      <c r="F17" s="83"/>
      <c r="G17" s="77"/>
      <c r="H17" s="80"/>
      <c r="I17" s="81"/>
    </row>
    <row r="18" spans="1:9" ht="12.75">
      <c r="A18" s="76" t="s">
        <v>64</v>
      </c>
      <c r="B18" s="77">
        <v>137528</v>
      </c>
      <c r="C18" s="77">
        <f t="shared" si="0"/>
        <v>1712051</v>
      </c>
      <c r="D18" s="77">
        <v>158706</v>
      </c>
      <c r="E18" s="77">
        <f t="shared" si="1"/>
        <v>1818720</v>
      </c>
      <c r="F18" s="77"/>
      <c r="G18" s="77"/>
      <c r="H18" s="84"/>
      <c r="I18" s="81"/>
    </row>
    <row r="19" spans="1:8" ht="13.5" thickBot="1">
      <c r="A19" s="85" t="s">
        <v>65</v>
      </c>
      <c r="B19" s="86">
        <f>SUM(B7:B18)</f>
        <v>1712051</v>
      </c>
      <c r="C19" s="87"/>
      <c r="D19" s="86">
        <f>SUM(D7:D18)</f>
        <v>1818720</v>
      </c>
      <c r="E19" s="88"/>
      <c r="F19" s="86">
        <f>SUM(F7:F18)</f>
        <v>664541</v>
      </c>
      <c r="G19" s="88"/>
      <c r="H19" s="89"/>
    </row>
    <row r="20" spans="1:8" ht="12.75">
      <c r="A20" s="92"/>
      <c r="B20" s="93"/>
      <c r="C20" s="94"/>
      <c r="D20" s="93"/>
      <c r="E20" s="94"/>
      <c r="F20" s="93"/>
      <c r="G20" s="94"/>
      <c r="H20" s="95"/>
    </row>
    <row r="21" ht="12.75">
      <c r="I21" s="90"/>
    </row>
    <row r="23" spans="6:9" ht="12.75">
      <c r="F23"/>
      <c r="G23"/>
      <c r="I23" s="91"/>
    </row>
    <row r="24" ht="12.75">
      <c r="I24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2013-05-02T12:18:37Z</dcterms:modified>
  <cp:category/>
  <cp:version/>
  <cp:contentType/>
  <cp:contentStatus/>
</cp:coreProperties>
</file>