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<sst xmlns="http://schemas.openxmlformats.org/spreadsheetml/2006/main" count="110" uniqueCount="88">
  <si>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</si>
  <si>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</si>
  <si>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</si>
  <si>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</si>
  <si>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</si>
  <si>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</si>
  <si>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</si>
  <si>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</si>
  <si>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</si>
  <si>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</si>
  <si>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</si>
  <si>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</si>
  <si>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</si>
  <si>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</si>
  <si>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</si>
  <si>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</si>
  <si>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</si>
  <si>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</si>
  <si>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</si>
  <si>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</si>
  <si>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</si>
  <si>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</si>
  <si>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</si>
  <si>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</si>
  <si>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</si>
  <si>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</si>
  <si>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</si>
  <si>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</si>
  <si>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</si>
  <si>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</si>
  <si>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</si>
  <si>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</si>
  <si>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</si>
  <si>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</si>
  <si>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</si>
  <si>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</si>
  <si>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</si>
  <si>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</si>
  <si>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</si>
  <si>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</si>
  <si>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</si>
  <si>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</si>
  <si>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</si>
  <si>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</si>
  <si>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</si>
  <si>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</si>
  <si>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</si>
  <si>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</si>
  <si>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</si>
  <si>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</si>
  <si>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</si>
  <si>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</si>
  <si>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</si>
  <si>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</si>
  <si>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</si>
  <si>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</si>
  <si>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</si>
  <si>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</si>
  <si>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</si>
  <si>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</si>
  <si>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</si>
  <si>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</si>
  <si>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</si>
  <si>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</si>
  <si>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</si>
  <si>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</si>
  <si>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</si>
  <si>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</si>
  <si>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</si>
  <si>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</si>
  <si>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</si>
  <si>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</si>
  <si>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</si>
  <si>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</si>
  <si>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</si>
  <si>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</si>
  <si>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</si>
  <si>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</si>
  <si>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</si>
  <si>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</si>
  <si>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</si>
  <si>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</si>
  <si>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</si>
  <si>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</si>
  <si>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</si>
  <si>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HAZİRAN</t>
  </si>
  <si>
    <t>OCAK - HAZİRAN</t>
  </si>
  <si>
    <t xml:space="preserve">01 TEMMUZ - 30 HAZİRAN 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</si>
</sst>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9" xfId="0" applyNumberFormat="1" applyFont="1" applyFill="1" applyBorder="1" applyAlignment="1">
      <alignment horizontal="right" vertical="center"/>
    </xf>
    <xf numFmtId="186" fontId="12" fillId="0" borderId="9" xfId="15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186" fontId="10" fillId="0" borderId="1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7" xfId="19" applyFont="1" applyFill="1" applyBorder="1" applyAlignment="1">
      <alignment horizontal="left" vertical="center"/>
      <protection/>
    </xf>
    <xf numFmtId="0" fontId="7" fillId="2" borderId="17" xfId="19" applyFont="1" applyFill="1" applyBorder="1" applyAlignment="1">
      <alignment horizontal="left" vertical="center" wrapText="1"/>
      <protection/>
    </xf>
    <xf numFmtId="0" fontId="7" fillId="2" borderId="17" xfId="19" applyFont="1" applyFill="1" applyBorder="1" applyAlignment="1">
      <alignment horizontal="left" vertical="center"/>
      <protection/>
    </xf>
    <xf numFmtId="0" fontId="7" fillId="2" borderId="17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186" fontId="19" fillId="0" borderId="10" xfId="0" applyNumberFormat="1" applyFont="1" applyBorder="1" applyAlignment="1">
      <alignment horizontal="right" vertical="center"/>
    </xf>
    <xf numFmtId="3" fontId="20" fillId="2" borderId="20" xfId="0" applyNumberFormat="1" applyFont="1" applyFill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186" fontId="6" fillId="0" borderId="25" xfId="0" applyNumberFormat="1" applyFont="1" applyBorder="1" applyAlignment="1">
      <alignment horizontal="right" vertical="center"/>
    </xf>
    <xf numFmtId="186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186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186" fontId="20" fillId="0" borderId="21" xfId="0" applyNumberFormat="1" applyFont="1" applyBorder="1" applyAlignment="1">
      <alignment horizontal="right" vertical="center"/>
    </xf>
    <xf numFmtId="186" fontId="20" fillId="0" borderId="22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/>
    </xf>
    <xf numFmtId="0" fontId="9" fillId="2" borderId="5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9" xfId="0" applyFont="1" applyBorder="1" applyAlignment="1" quotePrefix="1">
      <alignment horizontal="center"/>
    </xf>
    <xf numFmtId="0" fontId="9" fillId="0" borderId="53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119794</c:v>
              </c:pt>
              <c:pt idx="2">
                <c:v>124895</c:v>
              </c:pt>
              <c:pt idx="3">
                <c:v>158433</c:v>
              </c:pt>
              <c:pt idx="4">
                <c:v>140198</c:v>
              </c:pt>
              <c:pt idx="5">
                <c:v>150455</c:v>
              </c:pt>
              <c:pt idx="6">
                <c:v>155707</c:v>
              </c:pt>
            </c:numLit>
          </c:val>
          <c:smooth val="0"/>
        </c:ser>
        <c:axId val="3200047"/>
        <c:axId val="28800424"/>
      </c:lineChart>
      <c:catAx>
        <c:axId val="32000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800424"/>
        <c:crosses val="autoZero"/>
        <c:auto val="0"/>
        <c:lblOffset val="100"/>
        <c:noMultiLvlLbl val="0"/>
      </c:catAx>
      <c:valAx>
        <c:axId val="28800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0004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1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58" bestFit="1" customWidth="1"/>
    <col min="12" max="12" width="8.7109375" style="60" customWidth="1"/>
    <col min="13" max="13" width="6.00390625" style="6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36"/>
      <c r="O1" s="36"/>
      <c r="P1" s="36"/>
    </row>
    <row r="2" spans="1:16" ht="25.5" customHeight="1" thickBot="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36"/>
      <c r="O2" s="36"/>
      <c r="P2" s="36"/>
    </row>
    <row r="3" spans="1:13" ht="32.25" customHeight="1">
      <c r="A3" s="116" t="s">
        <v>3</v>
      </c>
      <c r="B3" s="111" t="s">
        <v>85</v>
      </c>
      <c r="C3" s="112"/>
      <c r="D3" s="112"/>
      <c r="E3" s="113"/>
      <c r="F3" s="118" t="s">
        <v>86</v>
      </c>
      <c r="G3" s="119"/>
      <c r="H3" s="119"/>
      <c r="I3" s="120"/>
      <c r="J3" s="111" t="s">
        <v>87</v>
      </c>
      <c r="K3" s="112"/>
      <c r="L3" s="112"/>
      <c r="M3" s="113"/>
    </row>
    <row r="4" spans="1:121" ht="27">
      <c r="A4" s="117"/>
      <c r="B4" s="40">
        <v>2011</v>
      </c>
      <c r="C4" s="37">
        <v>2012</v>
      </c>
      <c r="D4" s="38" t="s">
        <v>71</v>
      </c>
      <c r="E4" s="41" t="s">
        <v>72</v>
      </c>
      <c r="F4" s="40">
        <v>2011</v>
      </c>
      <c r="G4" s="37">
        <v>2012</v>
      </c>
      <c r="H4" s="38" t="s">
        <v>71</v>
      </c>
      <c r="I4" s="41" t="s">
        <v>72</v>
      </c>
      <c r="J4" s="40" t="s">
        <v>67</v>
      </c>
      <c r="K4" s="37" t="s">
        <v>68</v>
      </c>
      <c r="L4" s="38" t="s">
        <v>84</v>
      </c>
      <c r="M4" s="41" t="s">
        <v>70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</row>
    <row r="5" spans="1:121" ht="19.5" customHeight="1">
      <c r="A5" s="45" t="s">
        <v>5</v>
      </c>
      <c r="B5" s="17">
        <v>1365036.81631</v>
      </c>
      <c r="C5" s="39">
        <v>1530468.72919</v>
      </c>
      <c r="D5" s="50">
        <v>12.119227181520253</v>
      </c>
      <c r="E5" s="51">
        <v>12.92554820049687</v>
      </c>
      <c r="F5" s="17">
        <v>8284270.642999999</v>
      </c>
      <c r="G5" s="39">
        <v>9303644.349</v>
      </c>
      <c r="H5" s="50">
        <v>12.304930028587917</v>
      </c>
      <c r="I5" s="61">
        <v>12.747121563293742</v>
      </c>
      <c r="J5" s="78">
        <v>16453537.101</v>
      </c>
      <c r="K5" s="79">
        <v>18891638.937999997</v>
      </c>
      <c r="L5" s="80">
        <v>14.818101554904061</v>
      </c>
      <c r="M5" s="81">
        <v>13.275417023680674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</row>
    <row r="6" spans="1:121" ht="19.5" customHeight="1">
      <c r="A6" s="45" t="s">
        <v>6</v>
      </c>
      <c r="B6" s="17">
        <v>961475.82263</v>
      </c>
      <c r="C6" s="39">
        <v>1068048.5619</v>
      </c>
      <c r="D6" s="50">
        <v>11.084286964021976</v>
      </c>
      <c r="E6" s="51">
        <v>9.02018636775164</v>
      </c>
      <c r="F6" s="17">
        <v>6014589.966</v>
      </c>
      <c r="G6" s="39">
        <v>6654504.357</v>
      </c>
      <c r="H6" s="50">
        <v>10.639368512523466</v>
      </c>
      <c r="I6" s="61">
        <v>9.117478355808425</v>
      </c>
      <c r="J6" s="78">
        <v>12096845.9</v>
      </c>
      <c r="K6" s="79">
        <v>13703259.279</v>
      </c>
      <c r="L6" s="80">
        <v>13.27960521510817</v>
      </c>
      <c r="M6" s="81">
        <v>9.629470587987306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</row>
    <row r="7" spans="1:121" ht="25.5" customHeight="1">
      <c r="A7" s="46" t="s">
        <v>74</v>
      </c>
      <c r="B7" s="18">
        <v>475282.80269</v>
      </c>
      <c r="C7" s="19">
        <v>467327.52871</v>
      </c>
      <c r="D7" s="52">
        <v>-1.6737979861620982</v>
      </c>
      <c r="E7" s="53">
        <v>3.946806872007834</v>
      </c>
      <c r="F7" s="18">
        <v>2524920.167</v>
      </c>
      <c r="G7" s="19">
        <v>2928572.089</v>
      </c>
      <c r="H7" s="52">
        <v>15.986720185280229</v>
      </c>
      <c r="I7" s="62">
        <v>4.012499083691285</v>
      </c>
      <c r="J7" s="64">
        <v>4643513.851</v>
      </c>
      <c r="K7" s="65">
        <v>5861579.3270000005</v>
      </c>
      <c r="L7" s="66">
        <v>26.231546089556414</v>
      </c>
      <c r="M7" s="67">
        <v>4.119013190898331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</row>
    <row r="8" spans="1:121" ht="19.5" customHeight="1">
      <c r="A8" s="47" t="s">
        <v>7</v>
      </c>
      <c r="B8" s="18">
        <v>138076.64779</v>
      </c>
      <c r="C8" s="19">
        <v>184335.54849</v>
      </c>
      <c r="D8" s="52">
        <v>33.50233471075783</v>
      </c>
      <c r="E8" s="53">
        <v>1.5568028092501653</v>
      </c>
      <c r="F8" s="18">
        <v>1197002.085</v>
      </c>
      <c r="G8" s="19">
        <v>1100774.389</v>
      </c>
      <c r="H8" s="52">
        <v>-8.039058344664454</v>
      </c>
      <c r="I8" s="62">
        <v>1.5081944691761127</v>
      </c>
      <c r="J8" s="64">
        <v>2275542.857</v>
      </c>
      <c r="K8" s="65">
        <v>2239553.9720000005</v>
      </c>
      <c r="L8" s="66">
        <v>-1.58155162357372</v>
      </c>
      <c r="M8" s="67">
        <v>1.573765676070454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</row>
    <row r="9" spans="1:121" ht="19.5" customHeight="1">
      <c r="A9" s="47" t="s">
        <v>8</v>
      </c>
      <c r="B9" s="18">
        <v>87594.39684</v>
      </c>
      <c r="C9" s="19">
        <v>96842.64992</v>
      </c>
      <c r="D9" s="52">
        <v>10.55804185385609</v>
      </c>
      <c r="E9" s="53">
        <v>0.8178829893945558</v>
      </c>
      <c r="F9" s="18">
        <v>519901.3769999999</v>
      </c>
      <c r="G9" s="19">
        <v>572283.231</v>
      </c>
      <c r="H9" s="52">
        <v>10.075344347472292</v>
      </c>
      <c r="I9" s="62">
        <v>0.7840974612250319</v>
      </c>
      <c r="J9" s="64">
        <v>1149038.412</v>
      </c>
      <c r="K9" s="65">
        <v>1256771.9349999998</v>
      </c>
      <c r="L9" s="66">
        <v>9.37597228037663</v>
      </c>
      <c r="M9" s="67">
        <v>0.8831510911011198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</row>
    <row r="10" spans="1:121" ht="19.5" customHeight="1">
      <c r="A10" s="47" t="s">
        <v>9</v>
      </c>
      <c r="B10" s="18">
        <v>89704.86097</v>
      </c>
      <c r="C10" s="19">
        <v>87453.17243</v>
      </c>
      <c r="D10" s="52">
        <v>-2.5101076080514977</v>
      </c>
      <c r="E10" s="53">
        <v>0.73858431340089</v>
      </c>
      <c r="F10" s="18">
        <v>583215.556</v>
      </c>
      <c r="G10" s="19">
        <v>592427.301</v>
      </c>
      <c r="H10" s="52">
        <v>1.5794751880726574</v>
      </c>
      <c r="I10" s="62">
        <v>0.8116972811920427</v>
      </c>
      <c r="J10" s="64">
        <v>1355513.1760000002</v>
      </c>
      <c r="K10" s="65">
        <v>1380466.361</v>
      </c>
      <c r="L10" s="66">
        <v>1.8408662816273367</v>
      </c>
      <c r="M10" s="67">
        <v>0.9700728819549448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</row>
    <row r="11" spans="1:121" ht="19.5" customHeight="1">
      <c r="A11" s="47" t="s">
        <v>10</v>
      </c>
      <c r="B11" s="18">
        <v>115348.85776</v>
      </c>
      <c r="C11" s="19">
        <v>131115.01108</v>
      </c>
      <c r="D11" s="52">
        <v>13.668235322107622</v>
      </c>
      <c r="E11" s="53">
        <v>1.1073296456178872</v>
      </c>
      <c r="F11" s="18">
        <v>735610.407</v>
      </c>
      <c r="G11" s="19">
        <v>796187.4839999999</v>
      </c>
      <c r="H11" s="52">
        <v>8.234940183493071</v>
      </c>
      <c r="I11" s="62">
        <v>1.0908734539935274</v>
      </c>
      <c r="J11" s="64">
        <v>1696623.5860000004</v>
      </c>
      <c r="K11" s="65">
        <v>1820237.3179999995</v>
      </c>
      <c r="L11" s="66">
        <v>7.285866648325559</v>
      </c>
      <c r="M11" s="67">
        <v>1.2791060403928225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</row>
    <row r="12" spans="1:121" ht="19.5" customHeight="1">
      <c r="A12" s="47" t="s">
        <v>11</v>
      </c>
      <c r="B12" s="18">
        <v>14249.24488</v>
      </c>
      <c r="C12" s="19">
        <v>15603.95808</v>
      </c>
      <c r="D12" s="52">
        <v>9.5072630964568</v>
      </c>
      <c r="E12" s="53">
        <v>0.13178296846895837</v>
      </c>
      <c r="F12" s="18">
        <v>91935.809</v>
      </c>
      <c r="G12" s="19">
        <v>97372.62999999999</v>
      </c>
      <c r="H12" s="52">
        <v>5.913714209008589</v>
      </c>
      <c r="I12" s="62">
        <v>0.13341231725834785</v>
      </c>
      <c r="J12" s="64">
        <v>172204.28799999997</v>
      </c>
      <c r="K12" s="65">
        <v>186361.351</v>
      </c>
      <c r="L12" s="66">
        <v>8.221086225216428</v>
      </c>
      <c r="M12" s="67">
        <v>0.13095870928620695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</row>
    <row r="13" spans="1:121" ht="19.5" customHeight="1">
      <c r="A13" s="47" t="s">
        <v>75</v>
      </c>
      <c r="B13" s="18">
        <v>37638.84314</v>
      </c>
      <c r="C13" s="19">
        <v>82719.8757</v>
      </c>
      <c r="D13" s="52">
        <v>119.77263061013413</v>
      </c>
      <c r="E13" s="53">
        <v>0.6986093345829636</v>
      </c>
      <c r="F13" s="18">
        <v>316879.69</v>
      </c>
      <c r="G13" s="19">
        <v>525667.837</v>
      </c>
      <c r="H13" s="52">
        <v>65.88877532668631</v>
      </c>
      <c r="I13" s="62">
        <v>0.7202287156293663</v>
      </c>
      <c r="J13" s="64">
        <v>736122.4610000001</v>
      </c>
      <c r="K13" s="65">
        <v>885909.3090000001</v>
      </c>
      <c r="L13" s="66">
        <v>20.348088251038977</v>
      </c>
      <c r="M13" s="67">
        <v>0.6225407737641669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</row>
    <row r="14" spans="1:121" ht="19.5" customHeight="1">
      <c r="A14" s="47" t="s">
        <v>76</v>
      </c>
      <c r="B14" s="18">
        <v>3580.16856</v>
      </c>
      <c r="C14" s="19">
        <v>2650.81749</v>
      </c>
      <c r="D14" s="52">
        <v>-25.958304879365794</v>
      </c>
      <c r="E14" s="53">
        <v>0.022387435028384375</v>
      </c>
      <c r="F14" s="18">
        <v>45124.877</v>
      </c>
      <c r="G14" s="19">
        <v>41219.392</v>
      </c>
      <c r="H14" s="52">
        <v>-8.654837995458692</v>
      </c>
      <c r="I14" s="62">
        <v>0.05647556816222593</v>
      </c>
      <c r="J14" s="64">
        <v>68287.269</v>
      </c>
      <c r="K14" s="65">
        <v>72379.69900000001</v>
      </c>
      <c r="L14" s="66">
        <v>5.99296187990767</v>
      </c>
      <c r="M14" s="67">
        <v>0.050862219600265546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</row>
    <row r="15" spans="1:121" ht="19.5" customHeight="1">
      <c r="A15" s="45" t="s">
        <v>12</v>
      </c>
      <c r="B15" s="17">
        <v>126098.46944</v>
      </c>
      <c r="C15" s="39">
        <v>132284.00761</v>
      </c>
      <c r="D15" s="50">
        <v>4.9053237501373435</v>
      </c>
      <c r="E15" s="51">
        <v>1.1172023863714509</v>
      </c>
      <c r="F15" s="17">
        <v>653404.17</v>
      </c>
      <c r="G15" s="39">
        <v>783425.414</v>
      </c>
      <c r="H15" s="50">
        <v>19.89905329193108</v>
      </c>
      <c r="I15" s="61">
        <v>1.0733878696798116</v>
      </c>
      <c r="J15" s="78">
        <v>1176527.235</v>
      </c>
      <c r="K15" s="79">
        <v>1548619.838</v>
      </c>
      <c r="L15" s="80">
        <v>31.626348454228502</v>
      </c>
      <c r="M15" s="81">
        <v>1.0882366653346214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</row>
    <row r="16" spans="1:121" ht="19.5" customHeight="1">
      <c r="A16" s="47" t="s">
        <v>13</v>
      </c>
      <c r="B16" s="18">
        <v>126098.46944</v>
      </c>
      <c r="C16" s="19">
        <v>132284.00761</v>
      </c>
      <c r="D16" s="52">
        <v>4.9053237501373435</v>
      </c>
      <c r="E16" s="53">
        <v>1.1172023863714509</v>
      </c>
      <c r="F16" s="18">
        <v>653404.17</v>
      </c>
      <c r="G16" s="19">
        <v>783425.414</v>
      </c>
      <c r="H16" s="52">
        <v>19.89905329193108</v>
      </c>
      <c r="I16" s="62">
        <v>1.0733878696798116</v>
      </c>
      <c r="J16" s="64">
        <v>1176527.235</v>
      </c>
      <c r="K16" s="65">
        <v>1548619.838</v>
      </c>
      <c r="L16" s="66">
        <v>31.626348454228502</v>
      </c>
      <c r="M16" s="67">
        <v>1.0882366653346214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</row>
    <row r="17" spans="1:121" ht="19.5" customHeight="1">
      <c r="A17" s="45" t="s">
        <v>14</v>
      </c>
      <c r="B17" s="17">
        <v>277462.52424</v>
      </c>
      <c r="C17" s="39">
        <v>330136.15968</v>
      </c>
      <c r="D17" s="50">
        <v>18.98405400306899</v>
      </c>
      <c r="E17" s="51">
        <v>2.788159446373778</v>
      </c>
      <c r="F17" s="17">
        <v>1616276.5070000002</v>
      </c>
      <c r="G17" s="39">
        <v>1865714.579</v>
      </c>
      <c r="H17" s="50">
        <v>15.432883601271058</v>
      </c>
      <c r="I17" s="61">
        <v>2.5562553391756277</v>
      </c>
      <c r="J17" s="78">
        <v>3180163.968</v>
      </c>
      <c r="K17" s="79">
        <v>3639759.824</v>
      </c>
      <c r="L17" s="80">
        <v>14.45195469870817</v>
      </c>
      <c r="M17" s="81">
        <v>2.557709772466888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</row>
    <row r="18" spans="1:121" ht="19.5" customHeight="1">
      <c r="A18" s="47" t="s">
        <v>15</v>
      </c>
      <c r="B18" s="18">
        <v>277462.52424</v>
      </c>
      <c r="C18" s="19">
        <v>330136.15968</v>
      </c>
      <c r="D18" s="52">
        <v>18.98405400306899</v>
      </c>
      <c r="E18" s="53">
        <v>2.788159446373778</v>
      </c>
      <c r="F18" s="18">
        <v>1616276.5070000002</v>
      </c>
      <c r="G18" s="19">
        <v>1865714.579</v>
      </c>
      <c r="H18" s="52">
        <v>15.432883601271058</v>
      </c>
      <c r="I18" s="62">
        <v>2.5562553391756277</v>
      </c>
      <c r="J18" s="64">
        <v>3180163.968</v>
      </c>
      <c r="K18" s="65">
        <v>3639759.824</v>
      </c>
      <c r="L18" s="66">
        <v>14.45195469870817</v>
      </c>
      <c r="M18" s="67">
        <v>2.557709772466888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</row>
    <row r="19" spans="1:121" ht="19.5" customHeight="1">
      <c r="A19" s="45" t="s">
        <v>16</v>
      </c>
      <c r="B19" s="17">
        <v>9696462.57599</v>
      </c>
      <c r="C19" s="39">
        <v>9898373.41701</v>
      </c>
      <c r="D19" s="50">
        <v>2.082314446507151</v>
      </c>
      <c r="E19" s="51">
        <v>83.59654808222894</v>
      </c>
      <c r="F19" s="17">
        <v>55443472.837000005</v>
      </c>
      <c r="G19" s="39">
        <v>58015198.643999994</v>
      </c>
      <c r="H19" s="50">
        <v>4.638464503406354</v>
      </c>
      <c r="I19" s="61">
        <v>79.48786108888504</v>
      </c>
      <c r="J19" s="78">
        <v>104202581.018</v>
      </c>
      <c r="K19" s="79">
        <v>114025692.42400001</v>
      </c>
      <c r="L19" s="80">
        <v>9.426936751502494</v>
      </c>
      <c r="M19" s="81">
        <v>80.12743750346105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</row>
    <row r="20" spans="1:121" ht="21.75" customHeight="1">
      <c r="A20" s="45" t="s">
        <v>77</v>
      </c>
      <c r="B20" s="17">
        <v>941065.64989</v>
      </c>
      <c r="C20" s="39">
        <v>935808.19238</v>
      </c>
      <c r="D20" s="50">
        <v>-0.5586706422250686</v>
      </c>
      <c r="E20" s="51">
        <v>7.903352526143577</v>
      </c>
      <c r="F20" s="17">
        <v>5485334.351</v>
      </c>
      <c r="G20" s="39">
        <v>5615253.709999999</v>
      </c>
      <c r="H20" s="50">
        <v>2.3684856872273317</v>
      </c>
      <c r="I20" s="61">
        <v>7.693578877808218</v>
      </c>
      <c r="J20" s="78">
        <v>10433459.625</v>
      </c>
      <c r="K20" s="79">
        <v>11184128.964999998</v>
      </c>
      <c r="L20" s="80">
        <v>7.194826711183041</v>
      </c>
      <c r="M20" s="81">
        <v>7.859242734009165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</row>
    <row r="21" spans="1:121" ht="19.5" customHeight="1">
      <c r="A21" s="47" t="s">
        <v>17</v>
      </c>
      <c r="B21" s="18">
        <v>675633.1942</v>
      </c>
      <c r="C21" s="19">
        <v>640023.09789</v>
      </c>
      <c r="D21" s="52">
        <v>-5.270625631732771</v>
      </c>
      <c r="E21" s="53">
        <v>5.405304429569637</v>
      </c>
      <c r="F21" s="18">
        <v>4095819.226</v>
      </c>
      <c r="G21" s="19">
        <v>3928491.24</v>
      </c>
      <c r="H21" s="52">
        <v>-4.085336211564519</v>
      </c>
      <c r="I21" s="62">
        <v>5.38250964010647</v>
      </c>
      <c r="J21" s="64">
        <v>7515163.857000001</v>
      </c>
      <c r="K21" s="65">
        <v>7778635.567</v>
      </c>
      <c r="L21" s="66">
        <v>3.505867802930049</v>
      </c>
      <c r="M21" s="67">
        <v>5.466155232272933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</row>
    <row r="22" spans="1:121" ht="19.5" customHeight="1">
      <c r="A22" s="47" t="s">
        <v>18</v>
      </c>
      <c r="B22" s="18">
        <v>132546.40682</v>
      </c>
      <c r="C22" s="19">
        <v>140210.11883</v>
      </c>
      <c r="D22" s="52">
        <v>5.781908535934455</v>
      </c>
      <c r="E22" s="53">
        <v>1.1841422268677868</v>
      </c>
      <c r="F22" s="18">
        <v>661759.1680000001</v>
      </c>
      <c r="G22" s="19">
        <v>737949.1429999999</v>
      </c>
      <c r="H22" s="52">
        <v>11.513248124731662</v>
      </c>
      <c r="I22" s="62">
        <v>1.0110798608032041</v>
      </c>
      <c r="J22" s="64">
        <v>1458158.3810000003</v>
      </c>
      <c r="K22" s="65">
        <v>1555784.0470000003</v>
      </c>
      <c r="L22" s="66">
        <v>6.695134580171504</v>
      </c>
      <c r="M22" s="67">
        <v>1.093271054485925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</row>
    <row r="23" spans="1:121" ht="19.5" customHeight="1">
      <c r="A23" s="47" t="s">
        <v>19</v>
      </c>
      <c r="B23" s="18">
        <v>132886.04887</v>
      </c>
      <c r="C23" s="19">
        <v>155574.97566</v>
      </c>
      <c r="D23" s="52">
        <v>17.073972010557828</v>
      </c>
      <c r="E23" s="53">
        <v>1.3139058697061528</v>
      </c>
      <c r="F23" s="18">
        <v>727755.959</v>
      </c>
      <c r="G23" s="19">
        <v>948813.326</v>
      </c>
      <c r="H23" s="52">
        <v>30.375205350946494</v>
      </c>
      <c r="I23" s="62">
        <v>1.2999893755284235</v>
      </c>
      <c r="J23" s="64">
        <v>1460137.3900000001</v>
      </c>
      <c r="K23" s="65">
        <v>1849709.3520000002</v>
      </c>
      <c r="L23" s="66">
        <v>26.68050038770667</v>
      </c>
      <c r="M23" s="67">
        <v>1.2998164479530216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</row>
    <row r="24" spans="1:121" ht="19.5" customHeight="1">
      <c r="A24" s="45" t="s">
        <v>20</v>
      </c>
      <c r="B24" s="17">
        <v>1380911.34806</v>
      </c>
      <c r="C24" s="39">
        <v>1390074.61426</v>
      </c>
      <c r="D24" s="50">
        <v>0.6635665796267911</v>
      </c>
      <c r="E24" s="51">
        <v>11.739852037626408</v>
      </c>
      <c r="F24" s="17">
        <v>7936664.658</v>
      </c>
      <c r="G24" s="39">
        <v>8725538.375</v>
      </c>
      <c r="H24" s="50">
        <v>9.939612557585273</v>
      </c>
      <c r="I24" s="61">
        <v>11.95504623768906</v>
      </c>
      <c r="J24" s="68">
        <v>14514988.651999999</v>
      </c>
      <c r="K24" s="69">
        <v>16554412.52</v>
      </c>
      <c r="L24" s="70">
        <v>14.05046822216421</v>
      </c>
      <c r="M24" s="71">
        <v>11.633015563461036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</row>
    <row r="25" spans="1:121" ht="19.5" customHeight="1">
      <c r="A25" s="47" t="s">
        <v>21</v>
      </c>
      <c r="B25" s="18">
        <v>1380911.34806</v>
      </c>
      <c r="C25" s="19">
        <v>1390074.61426</v>
      </c>
      <c r="D25" s="52">
        <v>0.6635665796267911</v>
      </c>
      <c r="E25" s="53">
        <v>11.739852037626408</v>
      </c>
      <c r="F25" s="18">
        <v>7936664.658</v>
      </c>
      <c r="G25" s="19">
        <v>8725538.375</v>
      </c>
      <c r="H25" s="52">
        <v>9.939612557585273</v>
      </c>
      <c r="I25" s="62">
        <v>11.95504623768906</v>
      </c>
      <c r="J25" s="64">
        <v>14514988.651999999</v>
      </c>
      <c r="K25" s="65">
        <v>16554412.52</v>
      </c>
      <c r="L25" s="66">
        <v>14.05046822216421</v>
      </c>
      <c r="M25" s="67">
        <v>11.633015563461036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</row>
    <row r="26" spans="1:121" ht="19.5" customHeight="1">
      <c r="A26" s="45" t="s">
        <v>22</v>
      </c>
      <c r="B26" s="17">
        <v>7374485.57804</v>
      </c>
      <c r="C26" s="39">
        <v>7572490.61037</v>
      </c>
      <c r="D26" s="50">
        <v>2.6850012822538583</v>
      </c>
      <c r="E26" s="51">
        <v>63.95334351845895</v>
      </c>
      <c r="F26" s="17">
        <v>42021473.830000006</v>
      </c>
      <c r="G26" s="39">
        <v>43674406.558</v>
      </c>
      <c r="H26" s="50">
        <v>3.933542965882195</v>
      </c>
      <c r="I26" s="61">
        <v>59.83923597201765</v>
      </c>
      <c r="J26" s="78">
        <v>79254132.742</v>
      </c>
      <c r="K26" s="79">
        <v>86287150.93800001</v>
      </c>
      <c r="L26" s="80">
        <v>8.874008146546693</v>
      </c>
      <c r="M26" s="81">
        <v>60.63517920528814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</row>
    <row r="27" spans="1:121" ht="19.5" customHeight="1">
      <c r="A27" s="47" t="s">
        <v>23</v>
      </c>
      <c r="B27" s="18">
        <v>1470193.85995</v>
      </c>
      <c r="C27" s="19">
        <v>1409980.76329</v>
      </c>
      <c r="D27" s="52">
        <v>-4.095588908393879</v>
      </c>
      <c r="E27" s="53">
        <v>11.907969088217643</v>
      </c>
      <c r="F27" s="18">
        <v>8153068.507000001</v>
      </c>
      <c r="G27" s="19">
        <v>7975698.968</v>
      </c>
      <c r="H27" s="52">
        <v>-2.1754942798250276</v>
      </c>
      <c r="I27" s="62">
        <v>10.9276752725678</v>
      </c>
      <c r="J27" s="64">
        <v>15827745.365</v>
      </c>
      <c r="K27" s="65">
        <v>15976367.883000001</v>
      </c>
      <c r="L27" s="66">
        <v>0.9389999306448982</v>
      </c>
      <c r="M27" s="67">
        <v>11.22681556992625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</row>
    <row r="28" spans="1:121" ht="19.5" customHeight="1">
      <c r="A28" s="47" t="s">
        <v>24</v>
      </c>
      <c r="B28" s="18">
        <v>1771457.26416</v>
      </c>
      <c r="C28" s="19">
        <v>1610157.20104</v>
      </c>
      <c r="D28" s="52">
        <v>-9.105501238071712</v>
      </c>
      <c r="E28" s="53">
        <v>13.598555864277264</v>
      </c>
      <c r="F28" s="18">
        <v>10206727.89</v>
      </c>
      <c r="G28" s="19">
        <v>10044628.11</v>
      </c>
      <c r="H28" s="52">
        <v>-1.588165979802575</v>
      </c>
      <c r="I28" s="62">
        <v>13.762359218945189</v>
      </c>
      <c r="J28" s="64">
        <v>18698934</v>
      </c>
      <c r="K28" s="65">
        <v>19958963.432</v>
      </c>
      <c r="L28" s="66">
        <v>6.73850943588549</v>
      </c>
      <c r="M28" s="67">
        <v>14.025440767197075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</row>
    <row r="29" spans="1:121" ht="19.5" customHeight="1">
      <c r="A29" s="47" t="s">
        <v>25</v>
      </c>
      <c r="B29" s="18">
        <v>123561.77966</v>
      </c>
      <c r="C29" s="19">
        <v>105922.00193</v>
      </c>
      <c r="D29" s="52">
        <v>-14.276079365754256</v>
      </c>
      <c r="E29" s="53">
        <v>0.8945625058043055</v>
      </c>
      <c r="F29" s="18">
        <v>756258.096</v>
      </c>
      <c r="G29" s="19">
        <v>444240.9639999999</v>
      </c>
      <c r="H29" s="52">
        <v>-41.25802204965752</v>
      </c>
      <c r="I29" s="62">
        <v>0.6086640201494227</v>
      </c>
      <c r="J29" s="64">
        <v>1235338.392</v>
      </c>
      <c r="K29" s="65">
        <v>1009660.8060000001</v>
      </c>
      <c r="L29" s="66">
        <v>-18.26848315097131</v>
      </c>
      <c r="M29" s="67">
        <v>0.7095026692022179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</row>
    <row r="30" spans="1:121" ht="19.5" customHeight="1">
      <c r="A30" s="47" t="s">
        <v>78</v>
      </c>
      <c r="B30" s="18">
        <v>889503.80268</v>
      </c>
      <c r="C30" s="19">
        <v>962528.26273</v>
      </c>
      <c r="D30" s="52">
        <v>8.20957255381972</v>
      </c>
      <c r="E30" s="53">
        <v>8.129016435926548</v>
      </c>
      <c r="F30" s="18">
        <v>5060207.864</v>
      </c>
      <c r="G30" s="19">
        <v>6000413.160000001</v>
      </c>
      <c r="H30" s="52">
        <v>18.580369053392726</v>
      </c>
      <c r="I30" s="62">
        <v>8.221294055455683</v>
      </c>
      <c r="J30" s="64">
        <v>10021523.105999999</v>
      </c>
      <c r="K30" s="65">
        <v>12124788.172</v>
      </c>
      <c r="L30" s="66">
        <v>20.987479086295306</v>
      </c>
      <c r="M30" s="67">
        <v>8.520257021391677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</row>
    <row r="31" spans="1:121" ht="19.5" customHeight="1">
      <c r="A31" s="47" t="s">
        <v>26</v>
      </c>
      <c r="B31" s="18">
        <v>428828.68871</v>
      </c>
      <c r="C31" s="19">
        <v>476665.03136</v>
      </c>
      <c r="D31" s="52">
        <v>11.155117162030603</v>
      </c>
      <c r="E31" s="53">
        <v>4.025666595354628</v>
      </c>
      <c r="F31" s="18">
        <v>2359677.753</v>
      </c>
      <c r="G31" s="19">
        <v>2687871.031</v>
      </c>
      <c r="H31" s="52">
        <v>13.908393956876022</v>
      </c>
      <c r="I31" s="62">
        <v>3.6827094301272805</v>
      </c>
      <c r="J31" s="64">
        <v>4603076.255999999</v>
      </c>
      <c r="K31" s="65">
        <v>5227527.905</v>
      </c>
      <c r="L31" s="66">
        <v>13.565963591979244</v>
      </c>
      <c r="M31" s="67">
        <v>3.6734564517963255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</row>
    <row r="32" spans="1:121" ht="19.5" customHeight="1">
      <c r="A32" s="47" t="s">
        <v>27</v>
      </c>
      <c r="B32" s="18">
        <v>558947.93712</v>
      </c>
      <c r="C32" s="19">
        <v>565495.14857</v>
      </c>
      <c r="D32" s="52">
        <v>1.1713454894805935</v>
      </c>
      <c r="E32" s="53">
        <v>4.775879872996252</v>
      </c>
      <c r="F32" s="18">
        <v>3140306.891</v>
      </c>
      <c r="G32" s="19">
        <v>3216677.7</v>
      </c>
      <c r="H32" s="52">
        <v>2.4319536800328714</v>
      </c>
      <c r="I32" s="62">
        <v>4.407238726429108</v>
      </c>
      <c r="J32" s="64">
        <v>5874855.427999999</v>
      </c>
      <c r="K32" s="65">
        <v>6359665.932</v>
      </c>
      <c r="L32" s="66">
        <v>8.252296757625006</v>
      </c>
      <c r="M32" s="67">
        <v>4.469025564995944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</row>
    <row r="33" spans="1:121" ht="19.5" customHeight="1">
      <c r="A33" s="47" t="s">
        <v>79</v>
      </c>
      <c r="B33" s="18">
        <v>1300456.08141</v>
      </c>
      <c r="C33" s="19">
        <v>1495854.07595</v>
      </c>
      <c r="D33" s="52">
        <v>15.025343595467099</v>
      </c>
      <c r="E33" s="53">
        <v>12.633210722204256</v>
      </c>
      <c r="F33" s="18">
        <v>7726552.187</v>
      </c>
      <c r="G33" s="19">
        <v>8123679.771</v>
      </c>
      <c r="H33" s="52">
        <v>5.139777411562312</v>
      </c>
      <c r="I33" s="62">
        <v>11.130426927093112</v>
      </c>
      <c r="J33" s="64">
        <v>14175508.415</v>
      </c>
      <c r="K33" s="65">
        <v>15692559.422</v>
      </c>
      <c r="L33" s="66">
        <v>10.701916027186114</v>
      </c>
      <c r="M33" s="67">
        <v>11.027379423227222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</row>
    <row r="34" spans="1:121" ht="19.5" customHeight="1">
      <c r="A34" s="48" t="s">
        <v>80</v>
      </c>
      <c r="B34" s="18">
        <v>273234.25679</v>
      </c>
      <c r="C34" s="19">
        <v>288606.58122</v>
      </c>
      <c r="D34" s="52">
        <v>5.626060440076774</v>
      </c>
      <c r="E34" s="53">
        <v>2.437422082131685</v>
      </c>
      <c r="F34" s="18">
        <v>1569260.257</v>
      </c>
      <c r="G34" s="19">
        <v>1591892.836</v>
      </c>
      <c r="H34" s="52">
        <v>1.4422450896237737</v>
      </c>
      <c r="I34" s="62">
        <v>2.18108632865029</v>
      </c>
      <c r="J34" s="64">
        <v>3171778.7139999997</v>
      </c>
      <c r="K34" s="65">
        <v>3183878.783</v>
      </c>
      <c r="L34" s="66">
        <v>0.38149158850809206</v>
      </c>
      <c r="M34" s="67">
        <v>2.2373558342867956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</row>
    <row r="35" spans="1:121" ht="19.5" customHeight="1">
      <c r="A35" s="47" t="s">
        <v>81</v>
      </c>
      <c r="B35" s="18">
        <v>116134.27037</v>
      </c>
      <c r="C35" s="19">
        <v>167445.85035</v>
      </c>
      <c r="D35" s="52">
        <v>44.18297873360118</v>
      </c>
      <c r="E35" s="53">
        <v>1.4141611444864874</v>
      </c>
      <c r="F35" s="18">
        <v>697546.613</v>
      </c>
      <c r="G35" s="19">
        <v>1022728.465</v>
      </c>
      <c r="H35" s="52">
        <v>46.617938635163284</v>
      </c>
      <c r="I35" s="62">
        <v>1.4012620840345291</v>
      </c>
      <c r="J35" s="64">
        <v>1348784.751</v>
      </c>
      <c r="K35" s="65">
        <v>1789473.3869999999</v>
      </c>
      <c r="L35" s="66">
        <v>32.67301440598804</v>
      </c>
      <c r="M35" s="67">
        <v>1.2574877988705775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</row>
    <row r="36" spans="1:121" ht="19.5" customHeight="1">
      <c r="A36" s="47" t="s">
        <v>82</v>
      </c>
      <c r="B36" s="17">
        <v>83400.01388</v>
      </c>
      <c r="C36" s="39">
        <v>162196.44588</v>
      </c>
      <c r="D36" s="50">
        <v>94.48011856853664</v>
      </c>
      <c r="E36" s="51">
        <v>1.3698273863333241</v>
      </c>
      <c r="F36" s="17">
        <v>366918.772</v>
      </c>
      <c r="G36" s="39">
        <v>638844.132</v>
      </c>
      <c r="H36" s="50">
        <v>74.11050639840253</v>
      </c>
      <c r="I36" s="61">
        <v>0.8752939713861879</v>
      </c>
      <c r="J36" s="78">
        <v>709843.669</v>
      </c>
      <c r="K36" s="79">
        <v>1155770.421</v>
      </c>
      <c r="L36" s="80">
        <v>62.82041687125339</v>
      </c>
      <c r="M36" s="81">
        <v>0.8121759246386664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ht="19.5" customHeight="1">
      <c r="A37" s="47" t="s">
        <v>83</v>
      </c>
      <c r="B37" s="18">
        <v>351410.81496</v>
      </c>
      <c r="C37" s="19">
        <v>320491.31529</v>
      </c>
      <c r="D37" s="52">
        <v>-8.798676180048545</v>
      </c>
      <c r="E37" s="53">
        <v>2.706704073472945</v>
      </c>
      <c r="F37" s="18">
        <v>1940793.644</v>
      </c>
      <c r="G37" s="19">
        <v>1883736.2859999998</v>
      </c>
      <c r="H37" s="52">
        <v>-2.9398982306230304</v>
      </c>
      <c r="I37" s="62">
        <v>2.5809472643277056</v>
      </c>
      <c r="J37" s="64">
        <v>3517096.312</v>
      </c>
      <c r="K37" s="65">
        <v>3735161.8529999997</v>
      </c>
      <c r="L37" s="66">
        <v>6.200158359496177</v>
      </c>
      <c r="M37" s="67">
        <v>2.6247501030616434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</row>
    <row r="38" spans="1:121" ht="19.5" customHeight="1">
      <c r="A38" s="47" t="s">
        <v>28</v>
      </c>
      <c r="B38" s="18">
        <v>7356.80835</v>
      </c>
      <c r="C38" s="19">
        <v>7147.93276</v>
      </c>
      <c r="D38" s="52">
        <v>-2.839214779871227</v>
      </c>
      <c r="E38" s="53">
        <v>0.06036774725360674</v>
      </c>
      <c r="F38" s="18">
        <v>44155.354999999996</v>
      </c>
      <c r="G38" s="19">
        <v>43995.132999999994</v>
      </c>
      <c r="H38" s="52">
        <v>-0.3628597256210523</v>
      </c>
      <c r="I38" s="62">
        <v>0.06027867011108983</v>
      </c>
      <c r="J38" s="64">
        <v>69648.339</v>
      </c>
      <c r="K38" s="65">
        <v>73332.942</v>
      </c>
      <c r="L38" s="66">
        <v>5.290295580487552</v>
      </c>
      <c r="M38" s="67">
        <v>0.05153207669373611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</row>
    <row r="39" spans="1:121" ht="19.5" customHeight="1">
      <c r="A39" s="45" t="s">
        <v>29</v>
      </c>
      <c r="B39" s="18">
        <v>368690.61209</v>
      </c>
      <c r="C39" s="19">
        <v>411806.35435</v>
      </c>
      <c r="D39" s="52">
        <v>11.694288068684296</v>
      </c>
      <c r="E39" s="53">
        <v>3.4779037172741973</v>
      </c>
      <c r="F39" s="18">
        <v>1837145.3169999998</v>
      </c>
      <c r="G39" s="19">
        <v>1934586.638</v>
      </c>
      <c r="H39" s="52">
        <v>5.3039528282454445</v>
      </c>
      <c r="I39" s="62">
        <v>2.6506184162080926</v>
      </c>
      <c r="J39" s="64">
        <v>3750563.3900000006</v>
      </c>
      <c r="K39" s="65">
        <v>3960459.8200000003</v>
      </c>
      <c r="L39" s="66">
        <v>5.59639734551986</v>
      </c>
      <c r="M39" s="67">
        <v>2.7830701131109725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</row>
    <row r="40" spans="1:121" ht="30" customHeight="1">
      <c r="A40" s="47" t="s">
        <v>30</v>
      </c>
      <c r="B40" s="17">
        <v>368690.61209</v>
      </c>
      <c r="C40" s="39">
        <v>411806.35435</v>
      </c>
      <c r="D40" s="50">
        <v>11.694288068684296</v>
      </c>
      <c r="E40" s="51">
        <v>3.4779037172741973</v>
      </c>
      <c r="F40" s="17">
        <v>1837145.3169999998</v>
      </c>
      <c r="G40" s="39">
        <v>1934586.638</v>
      </c>
      <c r="H40" s="50">
        <v>5.3039528282454445</v>
      </c>
      <c r="I40" s="61">
        <v>2.6506184162080926</v>
      </c>
      <c r="J40" s="78">
        <v>3750563.3900000006</v>
      </c>
      <c r="K40" s="79">
        <v>3960459.8200000003</v>
      </c>
      <c r="L40" s="80">
        <v>5.59639734551986</v>
      </c>
      <c r="M40" s="81">
        <v>2.7830701131109725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</row>
    <row r="41" spans="1:124" ht="19.5" customHeight="1">
      <c r="A41" s="45" t="s">
        <v>31</v>
      </c>
      <c r="B41" s="42"/>
      <c r="C41" s="43"/>
      <c r="D41" s="54"/>
      <c r="E41" s="55"/>
      <c r="F41" s="44">
        <v>22994.68599999696</v>
      </c>
      <c r="G41" s="43">
        <v>3732807.320999995</v>
      </c>
      <c r="H41" s="54">
        <v>16133.347656934686</v>
      </c>
      <c r="I41" s="63">
        <v>5.114398928872876</v>
      </c>
      <c r="J41" s="64">
        <v>347074.69900001585</v>
      </c>
      <c r="K41" s="65">
        <v>5427636.240999997</v>
      </c>
      <c r="L41" s="66">
        <v>1463.8236542847937</v>
      </c>
      <c r="M41" s="67">
        <v>3.814075358341868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9.5" customHeight="1" thickBot="1">
      <c r="A42" s="49" t="s">
        <v>73</v>
      </c>
      <c r="B42" s="72">
        <v>11430190.00439</v>
      </c>
      <c r="C42" s="73">
        <v>11840648.50055</v>
      </c>
      <c r="D42" s="74">
        <v>3.591003264183321</v>
      </c>
      <c r="E42" s="75">
        <v>100</v>
      </c>
      <c r="F42" s="76">
        <v>65587883.483</v>
      </c>
      <c r="G42" s="73">
        <v>72986236.954</v>
      </c>
      <c r="H42" s="74">
        <v>11.280061313333283</v>
      </c>
      <c r="I42" s="77">
        <v>100</v>
      </c>
      <c r="J42" s="107">
        <v>124753756.209</v>
      </c>
      <c r="K42" s="108">
        <v>142305427.425</v>
      </c>
      <c r="L42" s="109">
        <v>14.06905230700684</v>
      </c>
      <c r="M42" s="110">
        <v>100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57"/>
      <c r="K43" s="57"/>
      <c r="L43" s="59"/>
      <c r="M43" s="59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2.75">
      <c r="A44" s="36"/>
      <c r="B44" s="36"/>
      <c r="C44" s="36"/>
      <c r="D44" s="36"/>
      <c r="E44" s="36"/>
      <c r="F44" s="36"/>
      <c r="G44" s="36"/>
      <c r="H44" s="36"/>
      <c r="I44" s="36"/>
      <c r="J44" s="57"/>
      <c r="K44" s="57"/>
      <c r="L44" s="59"/>
      <c r="M44" s="59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2.75">
      <c r="A45" s="36"/>
      <c r="B45" s="36"/>
      <c r="C45" s="36"/>
      <c r="D45" s="36"/>
      <c r="E45" s="36"/>
      <c r="F45" s="36"/>
      <c r="G45" s="36"/>
      <c r="H45" s="36"/>
      <c r="I45" s="36"/>
      <c r="J45" s="57"/>
      <c r="K45" s="57"/>
      <c r="L45" s="59"/>
      <c r="M45" s="59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2.75">
      <c r="A46" s="36"/>
      <c r="B46" s="36"/>
      <c r="C46" s="36"/>
      <c r="D46" s="36"/>
      <c r="E46" s="36"/>
      <c r="F46" s="36"/>
      <c r="G46" s="36"/>
      <c r="H46" s="36"/>
      <c r="I46" s="36"/>
      <c r="J46" s="57"/>
      <c r="K46" s="57"/>
      <c r="L46" s="59"/>
      <c r="M46" s="5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2.75">
      <c r="A47" s="36"/>
      <c r="B47" s="36"/>
      <c r="C47" s="36"/>
      <c r="D47" s="36"/>
      <c r="E47" s="36"/>
      <c r="F47" s="36"/>
      <c r="G47" s="36"/>
      <c r="H47" s="36"/>
      <c r="I47" s="36"/>
      <c r="J47" s="57"/>
      <c r="K47" s="57"/>
      <c r="L47" s="59"/>
      <c r="M47" s="5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2.75">
      <c r="A48" s="36"/>
      <c r="B48" s="36"/>
      <c r="C48" s="36"/>
      <c r="D48" s="36"/>
      <c r="E48" s="36"/>
      <c r="F48" s="36"/>
      <c r="G48" s="36"/>
      <c r="H48" s="36"/>
      <c r="I48" s="36"/>
      <c r="J48" s="57"/>
      <c r="K48" s="57"/>
      <c r="L48" s="59"/>
      <c r="M48" s="5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6:124" ht="12.75"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6:124" ht="12.75"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6:124" ht="12.75"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82" bestFit="1" customWidth="1"/>
    <col min="12" max="12" width="6.8515625" style="83" customWidth="1"/>
    <col min="13" max="13" width="7.7109375" style="83" customWidth="1"/>
  </cols>
  <sheetData>
    <row r="1" spans="1:13" ht="25.5" customHeight="1">
      <c r="A1" s="121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5.5" customHeight="1" thickBot="1">
      <c r="A2" s="121" t="s">
        <v>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20" customFormat="1" ht="32.25" customHeight="1" thickBot="1" thickTop="1">
      <c r="A3" s="122" t="s">
        <v>34</v>
      </c>
      <c r="B3" s="111" t="s">
        <v>85</v>
      </c>
      <c r="C3" s="112"/>
      <c r="D3" s="112"/>
      <c r="E3" s="113"/>
      <c r="F3" s="118" t="s">
        <v>86</v>
      </c>
      <c r="G3" s="119"/>
      <c r="H3" s="119"/>
      <c r="I3" s="120"/>
      <c r="J3" s="111" t="s">
        <v>87</v>
      </c>
      <c r="K3" s="112"/>
      <c r="L3" s="112"/>
      <c r="M3" s="113"/>
    </row>
    <row r="4" spans="1:13" ht="37.5" customHeight="1" thickBot="1" thickTop="1">
      <c r="A4" s="123"/>
      <c r="B4" s="98">
        <v>2011</v>
      </c>
      <c r="C4" s="15">
        <v>2012</v>
      </c>
      <c r="D4" s="16" t="s">
        <v>71</v>
      </c>
      <c r="E4" s="94" t="s">
        <v>72</v>
      </c>
      <c r="F4" s="98">
        <v>2011</v>
      </c>
      <c r="G4" s="15">
        <v>2012</v>
      </c>
      <c r="H4" s="16" t="s">
        <v>71</v>
      </c>
      <c r="I4" s="94" t="s">
        <v>72</v>
      </c>
      <c r="J4" s="98" t="s">
        <v>67</v>
      </c>
      <c r="K4" s="15" t="s">
        <v>68</v>
      </c>
      <c r="L4" s="16" t="s">
        <v>69</v>
      </c>
      <c r="M4" s="94" t="s">
        <v>70</v>
      </c>
    </row>
    <row r="5" spans="1:13" ht="30" customHeight="1" thickTop="1">
      <c r="A5" s="95" t="s">
        <v>35</v>
      </c>
      <c r="B5" s="99">
        <v>95397.818</v>
      </c>
      <c r="C5" s="21">
        <v>117494.282</v>
      </c>
      <c r="D5" s="22">
        <v>23.162441723771927</v>
      </c>
      <c r="E5" s="100">
        <v>0.9922960045655783</v>
      </c>
      <c r="F5" s="99">
        <v>572674.6159999999</v>
      </c>
      <c r="G5" s="21">
        <v>622955.666</v>
      </c>
      <c r="H5" s="22">
        <v>8.780038191879637</v>
      </c>
      <c r="I5" s="100">
        <v>0.8995304192966326</v>
      </c>
      <c r="J5" s="84">
        <v>1023270.681</v>
      </c>
      <c r="K5" s="85">
        <v>1122616.224</v>
      </c>
      <c r="L5" s="86">
        <v>9.708627916800436</v>
      </c>
      <c r="M5" s="87">
        <v>0.8201587831521964</v>
      </c>
    </row>
    <row r="6" spans="1:13" ht="30" customHeight="1">
      <c r="A6" s="96" t="s">
        <v>36</v>
      </c>
      <c r="B6" s="101">
        <v>1046556.212</v>
      </c>
      <c r="C6" s="23">
        <v>979300.218</v>
      </c>
      <c r="D6" s="24">
        <v>-6.426410089475448</v>
      </c>
      <c r="E6" s="102">
        <v>8.270663704226898</v>
      </c>
      <c r="F6" s="101">
        <v>6428064.389</v>
      </c>
      <c r="G6" s="23">
        <v>6563120.975000001</v>
      </c>
      <c r="H6" s="24">
        <v>2.1010459420897396</v>
      </c>
      <c r="I6" s="102">
        <v>9.476961659959082</v>
      </c>
      <c r="J6" s="88">
        <v>11550089.230999999</v>
      </c>
      <c r="K6" s="65">
        <v>12722646.218999999</v>
      </c>
      <c r="L6" s="66">
        <v>10.151930124079922</v>
      </c>
      <c r="M6" s="89">
        <v>9.29488619385117</v>
      </c>
    </row>
    <row r="7" spans="1:13" ht="30" customHeight="1">
      <c r="A7" s="95" t="s">
        <v>37</v>
      </c>
      <c r="B7" s="101">
        <v>270413.991</v>
      </c>
      <c r="C7" s="23">
        <v>265603.614</v>
      </c>
      <c r="D7" s="24">
        <v>-1.7788935336559488</v>
      </c>
      <c r="E7" s="102">
        <v>2.2431509047425653</v>
      </c>
      <c r="F7" s="101">
        <v>1581808.425</v>
      </c>
      <c r="G7" s="23">
        <v>1604443.1600000001</v>
      </c>
      <c r="H7" s="24">
        <v>1.4309403491766142</v>
      </c>
      <c r="I7" s="102">
        <v>2.3167706904722403</v>
      </c>
      <c r="J7" s="88">
        <v>3261054.6059999997</v>
      </c>
      <c r="K7" s="65">
        <v>3328162.4080000003</v>
      </c>
      <c r="L7" s="66">
        <v>2.057855819909586</v>
      </c>
      <c r="M7" s="89">
        <v>2.431482435691366</v>
      </c>
    </row>
    <row r="8" spans="1:13" ht="30" customHeight="1">
      <c r="A8" s="95" t="s">
        <v>38</v>
      </c>
      <c r="B8" s="101">
        <v>147195.721</v>
      </c>
      <c r="C8" s="23">
        <v>155707.054</v>
      </c>
      <c r="D8" s="24">
        <v>5.782323658715605</v>
      </c>
      <c r="E8" s="102">
        <v>1.3150213349691071</v>
      </c>
      <c r="F8" s="101">
        <v>844736.772</v>
      </c>
      <c r="G8" s="23">
        <v>849482.175</v>
      </c>
      <c r="H8" s="24">
        <v>0.5617611494246695</v>
      </c>
      <c r="I8" s="102">
        <v>1.226628312042298</v>
      </c>
      <c r="J8" s="88">
        <v>1696149.6339999996</v>
      </c>
      <c r="K8" s="65">
        <v>1715162.216</v>
      </c>
      <c r="L8" s="66">
        <v>1.1209259854723648</v>
      </c>
      <c r="M8" s="89">
        <v>1.2530598844999277</v>
      </c>
    </row>
    <row r="9" spans="1:13" ht="30" customHeight="1">
      <c r="A9" s="95" t="s">
        <v>39</v>
      </c>
      <c r="B9" s="101">
        <v>99174.989</v>
      </c>
      <c r="C9" s="23">
        <v>108900.133</v>
      </c>
      <c r="D9" s="24">
        <v>9.806044949498306</v>
      </c>
      <c r="E9" s="102">
        <v>0.9197142621166882</v>
      </c>
      <c r="F9" s="101">
        <v>556090.7550000001</v>
      </c>
      <c r="G9" s="23">
        <v>548608.2930000001</v>
      </c>
      <c r="H9" s="24">
        <v>-1.3455469152692632</v>
      </c>
      <c r="I9" s="102">
        <v>0.7921749086906932</v>
      </c>
      <c r="J9" s="88">
        <v>1140158.9109999998</v>
      </c>
      <c r="K9" s="65">
        <v>1104641.3809999998</v>
      </c>
      <c r="L9" s="66">
        <v>-3.1151385703637264</v>
      </c>
      <c r="M9" s="89">
        <v>0.8070267572228865</v>
      </c>
    </row>
    <row r="10" spans="1:13" ht="30" customHeight="1">
      <c r="A10" s="95" t="s">
        <v>40</v>
      </c>
      <c r="B10" s="101">
        <v>911771.505</v>
      </c>
      <c r="C10" s="23">
        <v>993852.467</v>
      </c>
      <c r="D10" s="24">
        <v>9.002360958845708</v>
      </c>
      <c r="E10" s="102">
        <v>8.393564481135714</v>
      </c>
      <c r="F10" s="101">
        <v>5588770.074999999</v>
      </c>
      <c r="G10" s="23">
        <v>5851027.495</v>
      </c>
      <c r="H10" s="24">
        <v>4.692578447146099</v>
      </c>
      <c r="I10" s="102">
        <v>8.4487187502256</v>
      </c>
      <c r="J10" s="88">
        <v>10528994.058</v>
      </c>
      <c r="K10" s="65">
        <v>11659435.667</v>
      </c>
      <c r="L10" s="66">
        <v>10.73646354792158</v>
      </c>
      <c r="M10" s="89">
        <v>8.518127891306904</v>
      </c>
    </row>
    <row r="11" spans="1:13" ht="30" customHeight="1">
      <c r="A11" s="95" t="s">
        <v>41</v>
      </c>
      <c r="B11" s="101">
        <v>574861.544</v>
      </c>
      <c r="C11" s="23">
        <v>658706.827</v>
      </c>
      <c r="D11" s="24">
        <v>14.585300386696254</v>
      </c>
      <c r="E11" s="102">
        <v>5.563097552374248</v>
      </c>
      <c r="F11" s="101">
        <v>3309542.7580000004</v>
      </c>
      <c r="G11" s="23">
        <v>3844891.864</v>
      </c>
      <c r="H11" s="24">
        <v>16.17592353825693</v>
      </c>
      <c r="I11" s="102">
        <v>5.5519154561700885</v>
      </c>
      <c r="J11" s="88">
        <v>6191551.447</v>
      </c>
      <c r="K11" s="65">
        <v>7570384.869000001</v>
      </c>
      <c r="L11" s="66">
        <v>22.269594847154007</v>
      </c>
      <c r="M11" s="89">
        <v>5.530757091706561</v>
      </c>
    </row>
    <row r="12" spans="1:13" ht="30" customHeight="1">
      <c r="A12" s="95" t="s">
        <v>42</v>
      </c>
      <c r="B12" s="101">
        <v>487383.949</v>
      </c>
      <c r="C12" s="23">
        <v>545003.3</v>
      </c>
      <c r="D12" s="24">
        <v>11.822168357866873</v>
      </c>
      <c r="E12" s="102">
        <v>4.602816306116542</v>
      </c>
      <c r="F12" s="101">
        <v>2864364.935</v>
      </c>
      <c r="G12" s="23">
        <v>2825121.95</v>
      </c>
      <c r="H12" s="24">
        <v>-1.3700413840598795</v>
      </c>
      <c r="I12" s="102">
        <v>4.079396449775</v>
      </c>
      <c r="J12" s="88">
        <v>5221013.041</v>
      </c>
      <c r="K12" s="65">
        <v>5771809.6450000005</v>
      </c>
      <c r="L12" s="66">
        <v>10.549611726204464</v>
      </c>
      <c r="M12" s="89">
        <v>4.216757493635965</v>
      </c>
    </row>
    <row r="13" spans="1:13" ht="30" customHeight="1">
      <c r="A13" s="95" t="s">
        <v>43</v>
      </c>
      <c r="B13" s="101">
        <v>3278435.973</v>
      </c>
      <c r="C13" s="23">
        <v>3528698.19</v>
      </c>
      <c r="D13" s="24">
        <v>7.63358562012703</v>
      </c>
      <c r="E13" s="102">
        <v>29.80156187732427</v>
      </c>
      <c r="F13" s="101">
        <v>18060399.354000002</v>
      </c>
      <c r="G13" s="23">
        <v>20459218.719000004</v>
      </c>
      <c r="H13" s="24">
        <v>13.282205548066765</v>
      </c>
      <c r="I13" s="102">
        <v>29.542535042587748</v>
      </c>
      <c r="J13" s="88">
        <v>34984760.15</v>
      </c>
      <c r="K13" s="65">
        <v>40054553.307</v>
      </c>
      <c r="L13" s="66">
        <v>14.491433227676417</v>
      </c>
      <c r="M13" s="89">
        <v>29.262977852682365</v>
      </c>
    </row>
    <row r="14" spans="1:13" ht="30" customHeight="1">
      <c r="A14" s="95" t="s">
        <v>44</v>
      </c>
      <c r="B14" s="101">
        <v>1669240.676</v>
      </c>
      <c r="C14" s="23">
        <v>1655518.817</v>
      </c>
      <c r="D14" s="24">
        <v>-0.8220419737722674</v>
      </c>
      <c r="E14" s="102">
        <v>13.98165663578618</v>
      </c>
      <c r="F14" s="101">
        <v>9273253.018</v>
      </c>
      <c r="G14" s="23">
        <v>9315484.022</v>
      </c>
      <c r="H14" s="24">
        <v>0.45540657542749535</v>
      </c>
      <c r="I14" s="102">
        <v>13.45129630502589</v>
      </c>
      <c r="J14" s="88">
        <v>17904495.077999998</v>
      </c>
      <c r="K14" s="65">
        <v>18501734.105000004</v>
      </c>
      <c r="L14" s="66">
        <v>3.3356932122250065</v>
      </c>
      <c r="M14" s="89">
        <v>13.516961010677766</v>
      </c>
    </row>
    <row r="15" spans="1:13" ht="30" customHeight="1">
      <c r="A15" s="95" t="s">
        <v>45</v>
      </c>
      <c r="B15" s="101">
        <v>106943.855</v>
      </c>
      <c r="C15" s="23">
        <v>113576.089</v>
      </c>
      <c r="D15" s="24">
        <v>6.201603635851739</v>
      </c>
      <c r="E15" s="102">
        <v>0.9592049707481469</v>
      </c>
      <c r="F15" s="101">
        <v>659021.5569999999</v>
      </c>
      <c r="G15" s="23">
        <v>690380.3740000001</v>
      </c>
      <c r="H15" s="24">
        <v>4.758390172053228</v>
      </c>
      <c r="I15" s="102">
        <v>0.9968897968068022</v>
      </c>
      <c r="J15" s="88">
        <v>1497161.294</v>
      </c>
      <c r="K15" s="65">
        <v>1501093.028</v>
      </c>
      <c r="L15" s="66">
        <v>0.26261258661686576</v>
      </c>
      <c r="M15" s="89">
        <v>1.0966656324064723</v>
      </c>
    </row>
    <row r="16" spans="1:13" ht="30" customHeight="1">
      <c r="A16" s="95" t="s">
        <v>46</v>
      </c>
      <c r="B16" s="101">
        <v>857940.43</v>
      </c>
      <c r="C16" s="23">
        <v>939731.383</v>
      </c>
      <c r="D16" s="24">
        <v>9.533406998898512</v>
      </c>
      <c r="E16" s="102">
        <v>7.936485766309762</v>
      </c>
      <c r="F16" s="101">
        <v>4975322.768</v>
      </c>
      <c r="G16" s="23">
        <v>5329732.718</v>
      </c>
      <c r="H16" s="24">
        <v>7.1233559414370875</v>
      </c>
      <c r="I16" s="102">
        <v>7.695983788614456</v>
      </c>
      <c r="J16" s="88">
        <v>9492152.763</v>
      </c>
      <c r="K16" s="65">
        <v>10521697.958</v>
      </c>
      <c r="L16" s="66">
        <v>10.846277137607</v>
      </c>
      <c r="M16" s="89">
        <v>7.686921682977771</v>
      </c>
    </row>
    <row r="17" spans="1:13" ht="30" customHeight="1">
      <c r="A17" s="95" t="s">
        <v>47</v>
      </c>
      <c r="B17" s="101">
        <v>1885084.411</v>
      </c>
      <c r="C17" s="23">
        <v>1778556.128</v>
      </c>
      <c r="D17" s="24">
        <v>-5.651114739391903</v>
      </c>
      <c r="E17" s="102">
        <v>15.020766199584292</v>
      </c>
      <c r="F17" s="101">
        <v>10850952.031000001</v>
      </c>
      <c r="G17" s="23">
        <v>10748962.227</v>
      </c>
      <c r="H17" s="24">
        <v>-0.9399157208383883</v>
      </c>
      <c r="I17" s="102">
        <v>15.521198420333457</v>
      </c>
      <c r="J17" s="88">
        <v>19916011.551999997</v>
      </c>
      <c r="K17" s="65">
        <v>21303975.769999996</v>
      </c>
      <c r="L17" s="66">
        <v>6.969087231025515</v>
      </c>
      <c r="M17" s="89">
        <v>15.564217290188632</v>
      </c>
    </row>
    <row r="18" spans="1:13" s="20" customFormat="1" ht="39" customHeight="1" thickBot="1">
      <c r="A18" s="97" t="s">
        <v>32</v>
      </c>
      <c r="B18" s="103">
        <v>11430401.074000001</v>
      </c>
      <c r="C18" s="104">
        <v>11840648.502</v>
      </c>
      <c r="D18" s="105">
        <v>3.589090403250703</v>
      </c>
      <c r="E18" s="106">
        <v>100</v>
      </c>
      <c r="F18" s="103">
        <v>65565001.452999994</v>
      </c>
      <c r="G18" s="104">
        <v>69253429.63800001</v>
      </c>
      <c r="H18" s="105">
        <v>5.62560528217795</v>
      </c>
      <c r="I18" s="106">
        <v>100</v>
      </c>
      <c r="J18" s="90">
        <v>124406862.446</v>
      </c>
      <c r="K18" s="91">
        <v>136877912.79700002</v>
      </c>
      <c r="L18" s="92">
        <v>10.02440709925725</v>
      </c>
      <c r="M18" s="93">
        <v>100</v>
      </c>
    </row>
    <row r="19" spans="2:9" ht="13.5" thickTop="1">
      <c r="B19" s="25"/>
      <c r="C19" s="25"/>
      <c r="D19" s="26"/>
      <c r="E19" s="26"/>
      <c r="F19" s="26"/>
      <c r="G19" s="26"/>
      <c r="H19" s="26"/>
      <c r="I19" s="26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2.75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2.75">
      <c r="A3" s="127" t="s">
        <v>66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7" t="s">
        <v>50</v>
      </c>
    </row>
    <row r="5" spans="1:10" ht="12.75">
      <c r="A5" s="7" t="s">
        <v>51</v>
      </c>
      <c r="B5" s="130">
        <v>2009</v>
      </c>
      <c r="C5" s="131"/>
      <c r="D5" s="130">
        <v>2010</v>
      </c>
      <c r="E5" s="131"/>
      <c r="F5" s="130">
        <v>2011</v>
      </c>
      <c r="G5" s="131"/>
      <c r="H5" s="130">
        <v>2012</v>
      </c>
      <c r="I5" s="131"/>
      <c r="J5" s="28" t="s">
        <v>52</v>
      </c>
    </row>
    <row r="6" spans="1:10" ht="12.75">
      <c r="A6" s="7"/>
      <c r="B6" s="29" t="s">
        <v>50</v>
      </c>
      <c r="C6" s="29" t="s">
        <v>53</v>
      </c>
      <c r="D6" s="29" t="s">
        <v>50</v>
      </c>
      <c r="E6" s="29" t="s">
        <v>53</v>
      </c>
      <c r="F6" s="29" t="s">
        <v>50</v>
      </c>
      <c r="G6" s="29" t="s">
        <v>53</v>
      </c>
      <c r="H6" s="29" t="s">
        <v>50</v>
      </c>
      <c r="I6" s="29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119794</v>
      </c>
      <c r="I7" s="11">
        <f>H7</f>
        <v>119794</v>
      </c>
      <c r="J7" s="10">
        <f aca="true" t="shared" si="0" ref="J7:J12">((H7-F7)/F7)*100</f>
        <v>-5.476036422743699</v>
      </c>
    </row>
    <row r="8" spans="1:10" ht="12.75">
      <c r="A8" s="9" t="s">
        <v>55</v>
      </c>
      <c r="B8" s="11">
        <v>66155</v>
      </c>
      <c r="C8" s="11">
        <f aca="true" t="shared" si="1" ref="C8:C18">C7+B8</f>
        <v>145317</v>
      </c>
      <c r="D8" s="11">
        <v>88812</v>
      </c>
      <c r="E8" s="11">
        <f aca="true" t="shared" si="2" ref="E8:E18">E7+D8</f>
        <v>175338</v>
      </c>
      <c r="F8" s="11">
        <v>132238</v>
      </c>
      <c r="G8" s="11">
        <f aca="true" t="shared" si="3" ref="G8:G18">G7+F8</f>
        <v>258972</v>
      </c>
      <c r="H8" s="11">
        <v>124895</v>
      </c>
      <c r="I8" s="11">
        <f>I7+H8</f>
        <v>244689</v>
      </c>
      <c r="J8" s="10">
        <f t="shared" si="0"/>
        <v>-5.552866800768311</v>
      </c>
    </row>
    <row r="9" spans="1:10" ht="12.75">
      <c r="A9" s="9" t="s">
        <v>56</v>
      </c>
      <c r="B9" s="11">
        <v>68026</v>
      </c>
      <c r="C9" s="11">
        <f t="shared" si="1"/>
        <v>213343</v>
      </c>
      <c r="D9" s="11">
        <v>104179</v>
      </c>
      <c r="E9" s="11">
        <f t="shared" si="2"/>
        <v>279517</v>
      </c>
      <c r="F9" s="11">
        <v>143417</v>
      </c>
      <c r="G9" s="11">
        <f t="shared" si="3"/>
        <v>402389</v>
      </c>
      <c r="H9" s="11">
        <v>158433</v>
      </c>
      <c r="I9" s="11">
        <f>I8+H9</f>
        <v>403122</v>
      </c>
      <c r="J9" s="10">
        <f t="shared" si="0"/>
        <v>10.470167413904907</v>
      </c>
    </row>
    <row r="10" spans="1:10" ht="12.75">
      <c r="A10" s="9" t="s">
        <v>57</v>
      </c>
      <c r="B10" s="11">
        <v>73013</v>
      </c>
      <c r="C10" s="11">
        <f t="shared" si="1"/>
        <v>286356</v>
      </c>
      <c r="D10" s="11">
        <v>108727</v>
      </c>
      <c r="E10" s="11">
        <f t="shared" si="2"/>
        <v>388244</v>
      </c>
      <c r="F10" s="11">
        <v>152047</v>
      </c>
      <c r="G10" s="11">
        <f t="shared" si="3"/>
        <v>554436</v>
      </c>
      <c r="H10" s="11">
        <v>140198</v>
      </c>
      <c r="I10" s="11">
        <f>I9+H10</f>
        <v>543320</v>
      </c>
      <c r="J10" s="10">
        <f t="shared" si="0"/>
        <v>-7.792985063828947</v>
      </c>
    </row>
    <row r="11" spans="1:10" ht="12.75">
      <c r="A11" s="9" t="s">
        <v>58</v>
      </c>
      <c r="B11" s="11">
        <v>71130</v>
      </c>
      <c r="C11" s="11">
        <f t="shared" si="1"/>
        <v>357486</v>
      </c>
      <c r="D11" s="11">
        <v>95235</v>
      </c>
      <c r="E11" s="11">
        <f t="shared" si="2"/>
        <v>483479</v>
      </c>
      <c r="F11" s="11">
        <v>143193</v>
      </c>
      <c r="G11" s="11">
        <f t="shared" si="3"/>
        <v>697629</v>
      </c>
      <c r="H11" s="11">
        <v>150455</v>
      </c>
      <c r="I11" s="11">
        <f>I10+H11</f>
        <v>693775</v>
      </c>
      <c r="J11" s="30">
        <f t="shared" si="0"/>
        <v>5.071476957672512</v>
      </c>
    </row>
    <row r="12" spans="1:10" ht="12.75">
      <c r="A12" s="9" t="s">
        <v>59</v>
      </c>
      <c r="B12" s="11">
        <v>72906</v>
      </c>
      <c r="C12" s="11">
        <f t="shared" si="1"/>
        <v>430392</v>
      </c>
      <c r="D12" s="11">
        <v>103186</v>
      </c>
      <c r="E12" s="11">
        <f t="shared" si="2"/>
        <v>586665</v>
      </c>
      <c r="F12" s="11">
        <v>147374</v>
      </c>
      <c r="G12" s="11">
        <f t="shared" si="3"/>
        <v>845003</v>
      </c>
      <c r="H12" s="11">
        <v>155707</v>
      </c>
      <c r="I12" s="11">
        <f>I11+H12</f>
        <v>849482</v>
      </c>
      <c r="J12" s="30">
        <f t="shared" si="0"/>
        <v>5.654321657822954</v>
      </c>
    </row>
    <row r="13" spans="1:10" ht="12.75">
      <c r="A13" s="9" t="s">
        <v>60</v>
      </c>
      <c r="B13" s="11">
        <v>84842</v>
      </c>
      <c r="C13" s="11">
        <f t="shared" si="1"/>
        <v>515234</v>
      </c>
      <c r="D13" s="11">
        <v>131593</v>
      </c>
      <c r="E13" s="11">
        <f t="shared" si="2"/>
        <v>718258</v>
      </c>
      <c r="F13" s="11">
        <v>151903</v>
      </c>
      <c r="G13" s="11">
        <f t="shared" si="3"/>
        <v>996906</v>
      </c>
      <c r="H13" s="11"/>
      <c r="I13" s="11"/>
      <c r="J13" s="30"/>
    </row>
    <row r="14" spans="1:10" ht="12.75">
      <c r="A14" s="9" t="s">
        <v>61</v>
      </c>
      <c r="B14" s="11">
        <v>96931</v>
      </c>
      <c r="C14" s="11">
        <f t="shared" si="1"/>
        <v>612165</v>
      </c>
      <c r="D14" s="11">
        <v>129313</v>
      </c>
      <c r="E14" s="11">
        <f t="shared" si="2"/>
        <v>847571</v>
      </c>
      <c r="F14" s="11">
        <v>160975</v>
      </c>
      <c r="G14" s="11">
        <f t="shared" si="3"/>
        <v>1157881</v>
      </c>
      <c r="H14" s="11"/>
      <c r="I14" s="11"/>
      <c r="J14" s="30"/>
    </row>
    <row r="15" spans="1:10" ht="12.75">
      <c r="A15" s="9" t="s">
        <v>62</v>
      </c>
      <c r="B15" s="31">
        <v>109643</v>
      </c>
      <c r="C15" s="11">
        <f t="shared" si="1"/>
        <v>721808</v>
      </c>
      <c r="D15" s="31">
        <v>146873</v>
      </c>
      <c r="E15" s="11">
        <f t="shared" si="2"/>
        <v>994444</v>
      </c>
      <c r="F15" s="31">
        <v>136094</v>
      </c>
      <c r="G15" s="11">
        <f t="shared" si="3"/>
        <v>1293975</v>
      </c>
      <c r="H15" s="31"/>
      <c r="I15" s="11"/>
      <c r="J15" s="30"/>
    </row>
    <row r="16" spans="1:10" ht="12.75">
      <c r="A16" s="9" t="s">
        <v>63</v>
      </c>
      <c r="B16" s="11">
        <v>123798</v>
      </c>
      <c r="C16" s="11">
        <f t="shared" si="1"/>
        <v>845606</v>
      </c>
      <c r="D16" s="11">
        <v>158078</v>
      </c>
      <c r="E16" s="11">
        <f t="shared" si="2"/>
        <v>1152522</v>
      </c>
      <c r="F16" s="11">
        <v>152335</v>
      </c>
      <c r="G16" s="11">
        <f t="shared" si="3"/>
        <v>1446310</v>
      </c>
      <c r="H16" s="11"/>
      <c r="I16" s="11"/>
      <c r="J16" s="30"/>
    </row>
    <row r="17" spans="1:10" ht="12.75">
      <c r="A17" s="9" t="s">
        <v>4</v>
      </c>
      <c r="B17" s="11">
        <v>112748</v>
      </c>
      <c r="C17" s="11">
        <f t="shared" si="1"/>
        <v>958354</v>
      </c>
      <c r="D17" s="11">
        <v>139254</v>
      </c>
      <c r="E17" s="11">
        <f t="shared" si="2"/>
        <v>1291776</v>
      </c>
      <c r="F17" s="11">
        <v>128213</v>
      </c>
      <c r="G17" s="11">
        <f t="shared" si="3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1"/>
        <v>1045081</v>
      </c>
      <c r="D18" s="11">
        <v>147040</v>
      </c>
      <c r="E18" s="11">
        <f t="shared" si="2"/>
        <v>1438816</v>
      </c>
      <c r="F18" s="11">
        <v>137528</v>
      </c>
      <c r="G18" s="11">
        <f t="shared" si="3"/>
        <v>1712051</v>
      </c>
      <c r="H18" s="11"/>
      <c r="I18" s="11"/>
      <c r="J18" s="12"/>
    </row>
    <row r="19" spans="1:10" ht="13.5" thickBot="1">
      <c r="A19" s="32" t="s">
        <v>65</v>
      </c>
      <c r="B19" s="33">
        <f>C18</f>
        <v>1045081</v>
      </c>
      <c r="C19" s="13" t="s">
        <v>0</v>
      </c>
      <c r="D19" s="34">
        <f>SUM(D7:D18)</f>
        <v>1438816</v>
      </c>
      <c r="E19" s="13"/>
      <c r="F19" s="34">
        <f>SUM(F7:F18)</f>
        <v>1712051</v>
      </c>
      <c r="G19" s="14"/>
      <c r="H19" s="34">
        <f>SUM(H7:H18)</f>
        <v>849482</v>
      </c>
      <c r="I19" s="14"/>
      <c r="J19" s="35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2.75">
      <c r="A22" s="56"/>
      <c r="B22" s="56"/>
      <c r="C22" s="56"/>
      <c r="D22" s="56"/>
      <c r="E22" s="56"/>
      <c r="F22" s="56"/>
      <c r="G22" s="56"/>
      <c r="J22" s="56"/>
    </row>
    <row r="23" spans="1:10" ht="12.7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2.7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2.7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2.7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2.7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2.7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2.7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2.7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.7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2.7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2.7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2.7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.7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2.7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7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7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2.7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2012-07-03T06:52:57Z</dcterms:modified>
  <cp:category/>
  <cp:version/>
  <cp:contentType/>
  <cp:contentStatus/>
</cp:coreProperties>
</file>