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<sst xmlns="http://schemas.openxmlformats.org/spreadsheetml/2006/main" count="110" uniqueCount="89">
  <si>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</si>
  <si>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</si>
  <si>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</si>
  <si>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</si>
  <si>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</si>
  <si>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</si>
  <si>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</si>
  <si>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</si>
  <si>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</si>
  <si>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</si>
  <si>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</si>
  <si>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</si>
  <si>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</si>
  <si>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</si>
  <si>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</si>
  <si>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</si>
  <si>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</si>
  <si>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</si>
  <si>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</si>
  <si>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</si>
  <si>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</si>
  <si>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</si>
  <si>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</si>
  <si>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</si>
  <si>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</si>
  <si>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</si>
  <si>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</si>
  <si>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</si>
  <si>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</si>
  <si>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</si>
  <si>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</si>
  <si>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</si>
  <si>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</si>
  <si>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</si>
  <si>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</si>
  <si>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</si>
  <si>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</si>
  <si>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</si>
  <si>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</si>
  <si>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</si>
  <si>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</si>
  <si>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</si>
  <si>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</si>
  <si>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</si>
  <si>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</si>
  <si>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</si>
  <si>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</si>
  <si>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</si>
  <si>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</si>
  <si>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</si>
  <si>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</si>
  <si>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</si>
  <si>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</si>
  <si>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</si>
  <si>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</si>
  <si>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</si>
  <si>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</si>
  <si>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</si>
  <si>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</si>
  <si>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</si>
  <si>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</si>
  <si>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</si>
  <si>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</si>
  <si>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</si>
  <si>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</si>
  <si>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</si>
  <si>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</si>
  <si>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</si>
  <si>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</si>
  <si>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</si>
  <si>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</si>
  <si>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</si>
  <si>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</si>
  <si>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</si>
  <si>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</si>
  <si>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</si>
  <si>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</si>
  <si>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</si>
  <si>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</si>
  <si>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</si>
  <si>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</si>
  <si>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</si>
  <si>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</si>
  <si>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</si>
  <si>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</si>
  <si>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NİSAN</t>
  </si>
  <si>
    <t>OCAK - NİSAN</t>
  </si>
  <si>
    <t>01 MAYIS - 30 NİSAN</t>
  </si>
  <si>
    <t>MAYIS - NİSAN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</si>
</sst>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119885</c:v>
              </c:pt>
              <c:pt idx="2">
                <c:v>125331</c:v>
              </c:pt>
              <c:pt idx="3">
                <c:v>158488</c:v>
              </c:pt>
              <c:pt idx="4">
                <c:v>140596</c:v>
              </c:pt>
            </c:numLit>
          </c:val>
          <c:smooth val="0"/>
        </c:ser>
        <c:axId val="51628664"/>
        <c:axId val="62004793"/>
      </c:lineChart>
      <c:catAx>
        <c:axId val="51628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004793"/>
        <c:crosses val="autoZero"/>
        <c:auto val="0"/>
        <c:lblOffset val="100"/>
        <c:noMultiLvlLbl val="0"/>
      </c:catAx>
      <c:valAx>
        <c:axId val="62004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28664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8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6"/>
      <c r="O1" s="36"/>
      <c r="P1" s="36"/>
    </row>
    <row r="2" spans="1:16" ht="25.5" customHeight="1" thickBo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6"/>
      <c r="O2" s="36"/>
      <c r="P2" s="36"/>
    </row>
    <row r="3" spans="1:13" ht="32.25" customHeight="1">
      <c r="A3" s="112" t="s">
        <v>3</v>
      </c>
      <c r="B3" s="107" t="s">
        <v>85</v>
      </c>
      <c r="C3" s="108"/>
      <c r="D3" s="108"/>
      <c r="E3" s="109"/>
      <c r="F3" s="107" t="s">
        <v>86</v>
      </c>
      <c r="G3" s="108"/>
      <c r="H3" s="108"/>
      <c r="I3" s="109"/>
      <c r="J3" s="107" t="s">
        <v>87</v>
      </c>
      <c r="K3" s="108"/>
      <c r="L3" s="108"/>
      <c r="M3" s="109"/>
    </row>
    <row r="4" spans="1:121" ht="27">
      <c r="A4" s="113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1323435.93535</v>
      </c>
      <c r="C5" s="39">
        <v>1511234.36829</v>
      </c>
      <c r="D5" s="50">
        <v>14.1902171403812</v>
      </c>
      <c r="E5" s="51">
        <v>13.248183854966358</v>
      </c>
      <c r="F5" s="17">
        <v>5540793.478</v>
      </c>
      <c r="G5" s="39">
        <v>6247353.563999999</v>
      </c>
      <c r="H5" s="50">
        <v>12.75196573930127</v>
      </c>
      <c r="I5" s="61">
        <v>13.356523715023705</v>
      </c>
      <c r="J5" s="78">
        <v>15894767.13</v>
      </c>
      <c r="K5" s="79">
        <v>18592706.26738</v>
      </c>
      <c r="L5" s="80">
        <v>16.9737569309076</v>
      </c>
      <c r="M5" s="81">
        <v>13.43448117049266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935495.09977</v>
      </c>
      <c r="C6" s="39">
        <v>1087697.41716</v>
      </c>
      <c r="D6" s="50">
        <v>16.269707604820198</v>
      </c>
      <c r="E6" s="51">
        <v>9.535261812112584</v>
      </c>
      <c r="F6" s="17">
        <v>4068988.416</v>
      </c>
      <c r="G6" s="39">
        <v>4520730.822000001</v>
      </c>
      <c r="H6" s="50">
        <v>11.102081397520507</v>
      </c>
      <c r="I6" s="61">
        <v>9.665092237011356</v>
      </c>
      <c r="J6" s="78">
        <v>11745614.439</v>
      </c>
      <c r="K6" s="79">
        <v>13524180.554350002</v>
      </c>
      <c r="L6" s="80">
        <v>15.142384628636135</v>
      </c>
      <c r="M6" s="81">
        <v>9.772130339224741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379596.21811</v>
      </c>
      <c r="C7" s="19">
        <v>491529.41792</v>
      </c>
      <c r="D7" s="52">
        <v>29.487438090746142</v>
      </c>
      <c r="E7" s="53">
        <v>4.308975652861246</v>
      </c>
      <c r="F7" s="18">
        <v>1587877.4079999998</v>
      </c>
      <c r="G7" s="19">
        <v>1999902.67</v>
      </c>
      <c r="H7" s="52">
        <v>25.948178362142183</v>
      </c>
      <c r="I7" s="62">
        <v>4.2756900447445565</v>
      </c>
      <c r="J7" s="64">
        <v>4352397.65</v>
      </c>
      <c r="K7" s="65">
        <v>5871354.64774</v>
      </c>
      <c r="L7" s="66">
        <v>34.89931573095118</v>
      </c>
      <c r="M7" s="67">
        <v>4.242448749848551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185956.11915</v>
      </c>
      <c r="C8" s="19">
        <v>160665.33246</v>
      </c>
      <c r="D8" s="52">
        <v>-13.60040573313933</v>
      </c>
      <c r="E8" s="53">
        <v>1.40846708373755</v>
      </c>
      <c r="F8" s="18">
        <v>885816.311</v>
      </c>
      <c r="G8" s="19">
        <v>729675.2109999999</v>
      </c>
      <c r="H8" s="52">
        <v>-17.626803442322263</v>
      </c>
      <c r="I8" s="62">
        <v>1.56000843559531</v>
      </c>
      <c r="J8" s="64">
        <v>2333236.786</v>
      </c>
      <c r="K8" s="65">
        <v>2181846.59047</v>
      </c>
      <c r="L8" s="66">
        <v>-6.488419711123125</v>
      </c>
      <c r="M8" s="67">
        <v>1.5765309533233078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83318.81795</v>
      </c>
      <c r="C9" s="19">
        <v>91250.1395</v>
      </c>
      <c r="D9" s="52">
        <v>9.51924396570248</v>
      </c>
      <c r="E9" s="53">
        <v>0.7999411939362044</v>
      </c>
      <c r="F9" s="18">
        <v>347534.41000000003</v>
      </c>
      <c r="G9" s="19">
        <v>379340.255</v>
      </c>
      <c r="H9" s="52">
        <v>9.151854919920007</v>
      </c>
      <c r="I9" s="62">
        <v>0.8110101437458263</v>
      </c>
      <c r="J9" s="64">
        <v>1138381.542</v>
      </c>
      <c r="K9" s="65">
        <v>1236981.6929200003</v>
      </c>
      <c r="L9" s="66">
        <v>8.661432681592126</v>
      </c>
      <c r="M9" s="67">
        <v>0.8938024956019295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93076.81358</v>
      </c>
      <c r="C10" s="19">
        <v>96110.15151</v>
      </c>
      <c r="D10" s="52">
        <v>3.2589619404974846</v>
      </c>
      <c r="E10" s="53">
        <v>0.8425463212393104</v>
      </c>
      <c r="F10" s="18">
        <v>406683.961</v>
      </c>
      <c r="G10" s="19">
        <v>407447.55799999996</v>
      </c>
      <c r="H10" s="52">
        <v>0.18776176914435794</v>
      </c>
      <c r="I10" s="62">
        <v>0.8711021259329987</v>
      </c>
      <c r="J10" s="64">
        <v>1322146.867</v>
      </c>
      <c r="K10" s="65">
        <v>1373088.0569300002</v>
      </c>
      <c r="L10" s="66">
        <v>3.852914619507252</v>
      </c>
      <c r="M10" s="67">
        <v>0.9921485006525557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120564.14816</v>
      </c>
      <c r="C11" s="19">
        <v>133175.07273</v>
      </c>
      <c r="D11" s="52">
        <v>10.459929226443114</v>
      </c>
      <c r="E11" s="53">
        <v>1.1674746719940856</v>
      </c>
      <c r="F11" s="18">
        <v>499799.675</v>
      </c>
      <c r="G11" s="19">
        <v>536105.009</v>
      </c>
      <c r="H11" s="52">
        <v>7.26397711243009</v>
      </c>
      <c r="I11" s="62">
        <v>1.1461652030891039</v>
      </c>
      <c r="J11" s="64">
        <v>1636436.9860000003</v>
      </c>
      <c r="K11" s="65">
        <v>1799220.0895200004</v>
      </c>
      <c r="L11" s="66">
        <v>9.94741043575998</v>
      </c>
      <c r="M11" s="67">
        <v>1.3000575637897556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16013.65479</v>
      </c>
      <c r="C12" s="19">
        <v>15965.16876</v>
      </c>
      <c r="D12" s="52">
        <v>-0.302779288275141</v>
      </c>
      <c r="E12" s="53">
        <v>0.1399581001108211</v>
      </c>
      <c r="F12" s="18">
        <v>62153.583</v>
      </c>
      <c r="G12" s="19">
        <v>66226.413</v>
      </c>
      <c r="H12" s="52">
        <v>6.552848288730195</v>
      </c>
      <c r="I12" s="62">
        <v>0.14158869779559896</v>
      </c>
      <c r="J12" s="64">
        <v>169165.78399999999</v>
      </c>
      <c r="K12" s="65">
        <v>185323.82320999997</v>
      </c>
      <c r="L12" s="66">
        <v>9.551600109629728</v>
      </c>
      <c r="M12" s="67">
        <v>0.13390893060719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47640.31706</v>
      </c>
      <c r="C13" s="19">
        <v>88475.8121</v>
      </c>
      <c r="D13" s="52">
        <v>85.71625371126359</v>
      </c>
      <c r="E13" s="53">
        <v>0.7756201486765866</v>
      </c>
      <c r="F13" s="18">
        <v>245375.548</v>
      </c>
      <c r="G13" s="19">
        <v>369533.73400000005</v>
      </c>
      <c r="H13" s="52">
        <v>50.59924960412112</v>
      </c>
      <c r="I13" s="62">
        <v>0.7900443013364664</v>
      </c>
      <c r="J13" s="64">
        <v>729825.4830000001</v>
      </c>
      <c r="K13" s="65">
        <v>801295.25331</v>
      </c>
      <c r="L13" s="66">
        <v>9.792720585230622</v>
      </c>
      <c r="M13" s="67">
        <v>0.5789897305851051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9329.01097</v>
      </c>
      <c r="C14" s="19">
        <v>10526.32218</v>
      </c>
      <c r="D14" s="52">
        <v>12.834278079962424</v>
      </c>
      <c r="E14" s="53">
        <v>0.09227863955677951</v>
      </c>
      <c r="F14" s="18">
        <v>33747.519</v>
      </c>
      <c r="G14" s="19">
        <v>32499.970999999998</v>
      </c>
      <c r="H14" s="52">
        <v>-3.6967102677977675</v>
      </c>
      <c r="I14" s="62">
        <v>0.06948328263354277</v>
      </c>
      <c r="J14" s="64">
        <v>64023.34</v>
      </c>
      <c r="K14" s="65">
        <v>75071.39525</v>
      </c>
      <c r="L14" s="66">
        <v>17.256293173708222</v>
      </c>
      <c r="M14" s="67">
        <v>0.054244133770788426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109381.7761</v>
      </c>
      <c r="C15" s="39">
        <v>115324.84204</v>
      </c>
      <c r="D15" s="50">
        <v>5.433323677763905</v>
      </c>
      <c r="E15" s="51">
        <v>1.010991241629628</v>
      </c>
      <c r="F15" s="17">
        <v>414180.768</v>
      </c>
      <c r="G15" s="39">
        <v>522408.151</v>
      </c>
      <c r="H15" s="50">
        <v>26.130470403686157</v>
      </c>
      <c r="I15" s="61">
        <v>1.1168820183254775</v>
      </c>
      <c r="J15" s="78">
        <v>1066282.519</v>
      </c>
      <c r="K15" s="79">
        <v>1529350.14427</v>
      </c>
      <c r="L15" s="80">
        <v>43.42823004397392</v>
      </c>
      <c r="M15" s="81">
        <v>1.1050583718591067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109381.7761</v>
      </c>
      <c r="C16" s="19">
        <v>115324.84204</v>
      </c>
      <c r="D16" s="52">
        <v>5.433323677763905</v>
      </c>
      <c r="E16" s="53">
        <v>1.010991241629628</v>
      </c>
      <c r="F16" s="18">
        <v>414180.768</v>
      </c>
      <c r="G16" s="19">
        <v>522408.151</v>
      </c>
      <c r="H16" s="52">
        <v>26.130470403686157</v>
      </c>
      <c r="I16" s="62">
        <v>1.1168820183254775</v>
      </c>
      <c r="J16" s="64">
        <v>1066282.519</v>
      </c>
      <c r="K16" s="65">
        <v>1529350.14427</v>
      </c>
      <c r="L16" s="66">
        <v>43.42823004397392</v>
      </c>
      <c r="M16" s="67">
        <v>1.1050583718591067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278559.05948</v>
      </c>
      <c r="C17" s="39">
        <v>308212.10909</v>
      </c>
      <c r="D17" s="50">
        <v>10.645157140232598</v>
      </c>
      <c r="E17" s="51">
        <v>2.701930801224148</v>
      </c>
      <c r="F17" s="17">
        <v>1057624.293</v>
      </c>
      <c r="G17" s="39">
        <v>1204214.591</v>
      </c>
      <c r="H17" s="50">
        <v>13.860337642603671</v>
      </c>
      <c r="I17" s="61">
        <v>2.574549459686875</v>
      </c>
      <c r="J17" s="78">
        <v>3082870.17</v>
      </c>
      <c r="K17" s="79">
        <v>3539175.57076</v>
      </c>
      <c r="L17" s="80">
        <v>14.80131746060523</v>
      </c>
      <c r="M17" s="81">
        <v>2.5572924608539487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278559.05948</v>
      </c>
      <c r="C18" s="19">
        <v>308212.10909</v>
      </c>
      <c r="D18" s="52">
        <v>10.645157140232598</v>
      </c>
      <c r="E18" s="53">
        <v>2.701930801224148</v>
      </c>
      <c r="F18" s="18">
        <v>1057624.293</v>
      </c>
      <c r="G18" s="19">
        <v>1204214.591</v>
      </c>
      <c r="H18" s="52">
        <v>13.860337642603671</v>
      </c>
      <c r="I18" s="62">
        <v>2.574549459686875</v>
      </c>
      <c r="J18" s="64">
        <v>3082870.17</v>
      </c>
      <c r="K18" s="65">
        <v>3539175.57076</v>
      </c>
      <c r="L18" s="66">
        <v>14.80131746060523</v>
      </c>
      <c r="M18" s="67">
        <v>2.5572924608539487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10095163.86325</v>
      </c>
      <c r="C19" s="39">
        <v>9572406.33619</v>
      </c>
      <c r="D19" s="50">
        <v>-5.178296599652278</v>
      </c>
      <c r="E19" s="51">
        <v>83.91616928338303</v>
      </c>
      <c r="F19" s="17">
        <v>36438486.14300001</v>
      </c>
      <c r="G19" s="39">
        <v>38255287.173999995</v>
      </c>
      <c r="H19" s="50">
        <v>4.985939931395871</v>
      </c>
      <c r="I19" s="61">
        <v>81.78785547034443</v>
      </c>
      <c r="J19" s="78">
        <v>100623638.06</v>
      </c>
      <c r="K19" s="79">
        <v>113375893.34148</v>
      </c>
      <c r="L19" s="80">
        <v>12.673220256532632</v>
      </c>
      <c r="M19" s="81">
        <v>81.92171071707746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1002737.0543</v>
      </c>
      <c r="C20" s="39">
        <v>941910.16996</v>
      </c>
      <c r="D20" s="50">
        <v>-6.066085229338871</v>
      </c>
      <c r="E20" s="51">
        <v>8.257222948557306</v>
      </c>
      <c r="F20" s="17">
        <v>3601248.0799999996</v>
      </c>
      <c r="G20" s="39">
        <v>3694702.929</v>
      </c>
      <c r="H20" s="50">
        <v>2.5950683464161797</v>
      </c>
      <c r="I20" s="61">
        <v>7.899086674959966</v>
      </c>
      <c r="J20" s="78">
        <v>9966542.853999998</v>
      </c>
      <c r="K20" s="79">
        <v>11147368.321490001</v>
      </c>
      <c r="L20" s="80">
        <v>11.847894347999386</v>
      </c>
      <c r="M20" s="81">
        <v>8.054723592248045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757104.71763</v>
      </c>
      <c r="C21" s="19">
        <v>649898.69195</v>
      </c>
      <c r="D21" s="52">
        <v>-14.15999969140226</v>
      </c>
      <c r="E21" s="53">
        <v>5.6973144197336865</v>
      </c>
      <c r="F21" s="18">
        <v>2724665.9180000005</v>
      </c>
      <c r="G21" s="19">
        <v>2604541.137</v>
      </c>
      <c r="H21" s="52">
        <v>-4.408789356758137</v>
      </c>
      <c r="I21" s="62">
        <v>5.568376290331454</v>
      </c>
      <c r="J21" s="64">
        <v>7183520.4459999995</v>
      </c>
      <c r="K21" s="65">
        <v>7829914.069960001</v>
      </c>
      <c r="L21" s="66">
        <v>8.998284738229328</v>
      </c>
      <c r="M21" s="67">
        <v>5.657639701650393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113094.11778</v>
      </c>
      <c r="C22" s="19">
        <v>123504.99059</v>
      </c>
      <c r="D22" s="52">
        <v>9.205494515861638</v>
      </c>
      <c r="E22" s="53">
        <v>1.0827022311526906</v>
      </c>
      <c r="F22" s="18">
        <v>416376.291</v>
      </c>
      <c r="G22" s="19">
        <v>469072.553</v>
      </c>
      <c r="H22" s="52">
        <v>12.655922812857753</v>
      </c>
      <c r="I22" s="62">
        <v>1.0028532264147703</v>
      </c>
      <c r="J22" s="64">
        <v>1397887.401</v>
      </c>
      <c r="K22" s="65">
        <v>1527247.77964</v>
      </c>
      <c r="L22" s="66">
        <v>9.25399131199409</v>
      </c>
      <c r="M22" s="67">
        <v>1.1035392719696624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132538.21889</v>
      </c>
      <c r="C23" s="19">
        <v>168506.48742</v>
      </c>
      <c r="D23" s="52">
        <v>27.13803522578785</v>
      </c>
      <c r="E23" s="53">
        <v>1.4772062976709288</v>
      </c>
      <c r="F23" s="18">
        <v>460205.872</v>
      </c>
      <c r="G23" s="19">
        <v>621089.238</v>
      </c>
      <c r="H23" s="52">
        <v>34.9589989586226</v>
      </c>
      <c r="I23" s="62">
        <v>1.327857156075792</v>
      </c>
      <c r="J23" s="64">
        <v>1385135.008</v>
      </c>
      <c r="K23" s="65">
        <v>1790206.4708899998</v>
      </c>
      <c r="L23" s="66">
        <v>29.244186346490775</v>
      </c>
      <c r="M23" s="67">
        <v>1.2935446179054226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1553983.33572</v>
      </c>
      <c r="C24" s="39">
        <v>1498410.64312</v>
      </c>
      <c r="D24" s="50">
        <v>-3.57614469361423</v>
      </c>
      <c r="E24" s="51">
        <v>13.135765111505703</v>
      </c>
      <c r="F24" s="17">
        <v>5175549.661</v>
      </c>
      <c r="G24" s="39">
        <v>5845161.95</v>
      </c>
      <c r="H24" s="50">
        <v>12.937993698443615</v>
      </c>
      <c r="I24" s="61">
        <v>12.496658529654688</v>
      </c>
      <c r="J24" s="68">
        <v>13758256.876999998</v>
      </c>
      <c r="K24" s="69">
        <v>16446060.519720001</v>
      </c>
      <c r="L24" s="70">
        <v>19.53593152642227</v>
      </c>
      <c r="M24" s="71">
        <v>11.883385194365014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1553983.33572</v>
      </c>
      <c r="C25" s="19">
        <v>1498410.64312</v>
      </c>
      <c r="D25" s="52">
        <v>-3.57614469361423</v>
      </c>
      <c r="E25" s="53">
        <v>13.135765111505703</v>
      </c>
      <c r="F25" s="18">
        <v>5175549.661</v>
      </c>
      <c r="G25" s="19">
        <v>5845161.95</v>
      </c>
      <c r="H25" s="52">
        <v>12.937993698443615</v>
      </c>
      <c r="I25" s="62">
        <v>12.496658529654688</v>
      </c>
      <c r="J25" s="64">
        <v>13758256.876999998</v>
      </c>
      <c r="K25" s="65">
        <v>16446060.519720001</v>
      </c>
      <c r="L25" s="66">
        <v>19.53593152642227</v>
      </c>
      <c r="M25" s="67">
        <v>11.883385194365014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7538443.47323</v>
      </c>
      <c r="C26" s="39">
        <v>7132085.52311</v>
      </c>
      <c r="D26" s="50">
        <v>-5.3904755214127364</v>
      </c>
      <c r="E26" s="51">
        <v>62.52318122332001</v>
      </c>
      <c r="F26" s="17">
        <v>27661688.402</v>
      </c>
      <c r="G26" s="39">
        <v>28715422.295</v>
      </c>
      <c r="H26" s="50">
        <v>3.809362167942777</v>
      </c>
      <c r="I26" s="61">
        <v>61.392110265729784</v>
      </c>
      <c r="J26" s="78">
        <v>76898838.326</v>
      </c>
      <c r="K26" s="79">
        <v>85782464.50227</v>
      </c>
      <c r="L26" s="80">
        <v>11.552354196313496</v>
      </c>
      <c r="M26" s="81">
        <v>61.983601931909526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1393247.83641</v>
      </c>
      <c r="C27" s="19">
        <v>1227597.54326</v>
      </c>
      <c r="D27" s="52">
        <v>-11.88950657743947</v>
      </c>
      <c r="E27" s="53">
        <v>10.7616914320285</v>
      </c>
      <c r="F27" s="18">
        <v>5394384.913</v>
      </c>
      <c r="G27" s="19">
        <v>5271832.304</v>
      </c>
      <c r="H27" s="52">
        <v>-2.271855104456099</v>
      </c>
      <c r="I27" s="62">
        <v>11.270908948671767</v>
      </c>
      <c r="J27" s="64">
        <v>15287911.013999999</v>
      </c>
      <c r="K27" s="65">
        <v>16044321.96924</v>
      </c>
      <c r="L27" s="66">
        <v>4.947771834538505</v>
      </c>
      <c r="M27" s="67">
        <v>11.593102063213008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1769826.79993</v>
      </c>
      <c r="C28" s="19">
        <v>1636516.7482</v>
      </c>
      <c r="D28" s="52">
        <v>-7.532378407608734</v>
      </c>
      <c r="E28" s="53">
        <v>14.346467508158742</v>
      </c>
      <c r="F28" s="18">
        <v>6863859.075999999</v>
      </c>
      <c r="G28" s="19">
        <v>6777723.914</v>
      </c>
      <c r="H28" s="52">
        <v>-1.2549086606567672</v>
      </c>
      <c r="I28" s="62">
        <v>14.49042850926186</v>
      </c>
      <c r="J28" s="64">
        <v>18309183.512000002</v>
      </c>
      <c r="K28" s="65">
        <v>20337575.40384</v>
      </c>
      <c r="L28" s="66">
        <v>11.078549136342282</v>
      </c>
      <c r="M28" s="67">
        <v>14.695266514037431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235073.94833</v>
      </c>
      <c r="C29" s="19">
        <v>45311.65973</v>
      </c>
      <c r="D29" s="52">
        <v>-80.72450815928319</v>
      </c>
      <c r="E29" s="53">
        <v>0.3972230988605473</v>
      </c>
      <c r="F29" s="18">
        <v>546207.0229999999</v>
      </c>
      <c r="G29" s="19">
        <v>287902.06</v>
      </c>
      <c r="H29" s="52">
        <v>-47.29067040941361</v>
      </c>
      <c r="I29" s="62">
        <v>0.6155199401796139</v>
      </c>
      <c r="J29" s="64">
        <v>1380288.8</v>
      </c>
      <c r="K29" s="65">
        <v>1072663.57913</v>
      </c>
      <c r="L29" s="66">
        <v>-22.287018547857524</v>
      </c>
      <c r="M29" s="67">
        <v>0.7750716032866116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880441.57268</v>
      </c>
      <c r="C30" s="19">
        <v>1061314.68253</v>
      </c>
      <c r="D30" s="52">
        <v>20.543454041979818</v>
      </c>
      <c r="E30" s="53">
        <v>9.303978480877522</v>
      </c>
      <c r="F30" s="18">
        <v>3301948.77</v>
      </c>
      <c r="G30" s="19">
        <v>3976876.774</v>
      </c>
      <c r="H30" s="52">
        <v>20.440293021263326</v>
      </c>
      <c r="I30" s="62">
        <v>8.50235998323241</v>
      </c>
      <c r="J30" s="64">
        <v>10114100.117</v>
      </c>
      <c r="K30" s="65">
        <v>11875439.445880001</v>
      </c>
      <c r="L30" s="66">
        <v>17.414691455540403</v>
      </c>
      <c r="M30" s="67">
        <v>8.580803963267385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412460.21545</v>
      </c>
      <c r="C31" s="19">
        <v>452128.53436</v>
      </c>
      <c r="D31" s="52">
        <v>9.61748974182183</v>
      </c>
      <c r="E31" s="53">
        <v>3.9635691689935943</v>
      </c>
      <c r="F31" s="18">
        <v>1559522.9500000002</v>
      </c>
      <c r="G31" s="19">
        <v>1728468.386</v>
      </c>
      <c r="H31" s="52">
        <v>10.833148431704691</v>
      </c>
      <c r="I31" s="62">
        <v>3.6953773708777</v>
      </c>
      <c r="J31" s="64">
        <v>4289099.220000001</v>
      </c>
      <c r="K31" s="65">
        <v>5290624.292839999</v>
      </c>
      <c r="L31" s="66">
        <v>23.350475740218442</v>
      </c>
      <c r="M31" s="67">
        <v>3.822831997674852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552607.75394</v>
      </c>
      <c r="C32" s="19">
        <v>515716.70616</v>
      </c>
      <c r="D32" s="52">
        <v>-6.675810738624824</v>
      </c>
      <c r="E32" s="53">
        <v>4.521012679202283</v>
      </c>
      <c r="F32" s="18">
        <v>2045851.172</v>
      </c>
      <c r="G32" s="19">
        <v>2078915.595</v>
      </c>
      <c r="H32" s="52">
        <v>1.616169516753096</v>
      </c>
      <c r="I32" s="62">
        <v>4.444615653923652</v>
      </c>
      <c r="J32" s="64">
        <v>5565299.665</v>
      </c>
      <c r="K32" s="65">
        <v>6319966.814859999</v>
      </c>
      <c r="L32" s="66">
        <v>13.560224880720764</v>
      </c>
      <c r="M32" s="67">
        <v>4.5666012226169395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1455420.43891</v>
      </c>
      <c r="C33" s="19">
        <v>1332273.0234</v>
      </c>
      <c r="D33" s="52">
        <v>-8.461294909547105</v>
      </c>
      <c r="E33" s="53">
        <v>11.679325410648744</v>
      </c>
      <c r="F33" s="18">
        <v>5097518.943</v>
      </c>
      <c r="G33" s="19">
        <v>5292056.563</v>
      </c>
      <c r="H33" s="52">
        <v>3.816319707200745</v>
      </c>
      <c r="I33" s="62">
        <v>11.314147384304556</v>
      </c>
      <c r="J33" s="64">
        <v>13768678.862999998</v>
      </c>
      <c r="K33" s="65">
        <v>15500777.47672</v>
      </c>
      <c r="L33" s="66">
        <v>12.579991377201763</v>
      </c>
      <c r="M33" s="67">
        <v>11.200354598423745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280114.79821</v>
      </c>
      <c r="C34" s="19">
        <v>273752.6814</v>
      </c>
      <c r="D34" s="52">
        <v>-2.27125337563578</v>
      </c>
      <c r="E34" s="53">
        <v>2.3998434194432474</v>
      </c>
      <c r="F34" s="18">
        <v>1004353.9850000001</v>
      </c>
      <c r="G34" s="19">
        <v>1000654.414</v>
      </c>
      <c r="H34" s="52">
        <v>-0.3683532952776717</v>
      </c>
      <c r="I34" s="62">
        <v>2.139348169463416</v>
      </c>
      <c r="J34" s="64">
        <v>3112892.5629999996</v>
      </c>
      <c r="K34" s="65">
        <v>3159416.593790001</v>
      </c>
      <c r="L34" s="66">
        <v>1.494559476385024</v>
      </c>
      <c r="M34" s="67">
        <v>2.2828910503191095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130592.93335</v>
      </c>
      <c r="C35" s="19">
        <v>157102.76733</v>
      </c>
      <c r="D35" s="52">
        <v>20.299593017756496</v>
      </c>
      <c r="E35" s="53">
        <v>1.3772359796627152</v>
      </c>
      <c r="F35" s="18">
        <v>480102.67299999995</v>
      </c>
      <c r="G35" s="19">
        <v>705099.337</v>
      </c>
      <c r="H35" s="52">
        <v>46.86428063273876</v>
      </c>
      <c r="I35" s="62">
        <v>1.507466468739145</v>
      </c>
      <c r="J35" s="64">
        <v>1308334.0839999998</v>
      </c>
      <c r="K35" s="65">
        <v>1700641.7939599997</v>
      </c>
      <c r="L35" s="66">
        <v>29.98528546780563</v>
      </c>
      <c r="M35" s="67">
        <v>1.2288281130323049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55857.29364</v>
      </c>
      <c r="C36" s="39">
        <v>101676.25719</v>
      </c>
      <c r="D36" s="50">
        <v>82.02861356889757</v>
      </c>
      <c r="E36" s="51">
        <v>0.8913413942948897</v>
      </c>
      <c r="F36" s="17">
        <v>90327.099</v>
      </c>
      <c r="G36" s="39">
        <v>346788.495</v>
      </c>
      <c r="H36" s="50">
        <v>283.9251994575847</v>
      </c>
      <c r="I36" s="61">
        <v>0.7414161388681219</v>
      </c>
      <c r="J36" s="78">
        <v>298404.71300000005</v>
      </c>
      <c r="K36" s="79">
        <v>645050.5099000001</v>
      </c>
      <c r="L36" s="80">
        <v>116.1663277416131</v>
      </c>
      <c r="M36" s="81">
        <v>0.4660923915348555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364927.09993</v>
      </c>
      <c r="C37" s="19">
        <v>320587.01436</v>
      </c>
      <c r="D37" s="52">
        <v>-12.150395401850213</v>
      </c>
      <c r="E37" s="53">
        <v>2.810414980544566</v>
      </c>
      <c r="F37" s="18">
        <v>1249678.5520000001</v>
      </c>
      <c r="G37" s="19">
        <v>1221683.612</v>
      </c>
      <c r="H37" s="52">
        <v>-2.240171278861812</v>
      </c>
      <c r="I37" s="62">
        <v>2.611897336811882</v>
      </c>
      <c r="J37" s="64">
        <v>3399757.7430000002</v>
      </c>
      <c r="K37" s="65">
        <v>3762901.07874</v>
      </c>
      <c r="L37" s="66">
        <v>10.681447420414024</v>
      </c>
      <c r="M37" s="67">
        <v>2.7189491923212477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7872.78245</v>
      </c>
      <c r="C38" s="19">
        <v>8107.90519</v>
      </c>
      <c r="D38" s="52">
        <v>2.986526574222824</v>
      </c>
      <c r="E38" s="53">
        <v>0.07107767060465861</v>
      </c>
      <c r="F38" s="18">
        <v>27933.243000000002</v>
      </c>
      <c r="G38" s="19">
        <v>27420.838</v>
      </c>
      <c r="H38" s="52">
        <v>-1.8343913737477686</v>
      </c>
      <c r="I38" s="62">
        <v>0.058624354981811816</v>
      </c>
      <c r="J38" s="64">
        <v>64888.031</v>
      </c>
      <c r="K38" s="65">
        <v>73083.54437</v>
      </c>
      <c r="L38" s="66">
        <v>12.63023895732019</v>
      </c>
      <c r="M38" s="67">
        <v>0.05280777777005059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325756.9039</v>
      </c>
      <c r="C39" s="19">
        <v>323465.24177</v>
      </c>
      <c r="D39" s="52">
        <v>-0.7034884303491054</v>
      </c>
      <c r="E39" s="53">
        <v>2.835646861650626</v>
      </c>
      <c r="F39" s="18">
        <v>1147037.827</v>
      </c>
      <c r="G39" s="19">
        <v>1161081.766</v>
      </c>
      <c r="H39" s="52">
        <v>1.2243658116080607</v>
      </c>
      <c r="I39" s="62">
        <v>2.4823336767786954</v>
      </c>
      <c r="J39" s="64">
        <v>3740163.011</v>
      </c>
      <c r="K39" s="65">
        <v>3882732.3867800008</v>
      </c>
      <c r="L39" s="66">
        <v>3.81184925257796</v>
      </c>
      <c r="M39" s="67">
        <v>2.8055353744696387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325756.9039</v>
      </c>
      <c r="C40" s="39">
        <v>323465.24177</v>
      </c>
      <c r="D40" s="50">
        <v>-0.7034884303491054</v>
      </c>
      <c r="E40" s="51">
        <v>2.835646861650626</v>
      </c>
      <c r="F40" s="17">
        <v>1147037.827</v>
      </c>
      <c r="G40" s="39">
        <v>1161081.766</v>
      </c>
      <c r="H40" s="50">
        <v>1.2243658116080607</v>
      </c>
      <c r="I40" s="61">
        <v>2.4823336767786954</v>
      </c>
      <c r="J40" s="78">
        <v>3740163.011</v>
      </c>
      <c r="K40" s="79">
        <v>3882732.3867800008</v>
      </c>
      <c r="L40" s="80">
        <v>3.81184925257796</v>
      </c>
      <c r="M40" s="81">
        <v>2.8055353744696387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167316.33599999547</v>
      </c>
      <c r="G41" s="43">
        <v>1110076.5569999963</v>
      </c>
      <c r="H41" s="54">
        <v>563.4597574501191</v>
      </c>
      <c r="I41" s="63">
        <v>2.3732871378531626</v>
      </c>
      <c r="J41" s="64">
        <v>1543803.6420000046</v>
      </c>
      <c r="K41" s="65">
        <v>2544085.224359989</v>
      </c>
      <c r="L41" s="66">
        <v>64.79331665937225</v>
      </c>
      <c r="M41" s="67">
        <v>1.8382727372376835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11744356.7025</v>
      </c>
      <c r="C42" s="73">
        <v>11407105.94625</v>
      </c>
      <c r="D42" s="74">
        <v>-2.871598375228262</v>
      </c>
      <c r="E42" s="75">
        <v>100</v>
      </c>
      <c r="F42" s="76">
        <v>43293633.785</v>
      </c>
      <c r="G42" s="73">
        <v>46773799.061</v>
      </c>
      <c r="H42" s="74">
        <v>8.03851506963543</v>
      </c>
      <c r="I42" s="77">
        <v>100</v>
      </c>
      <c r="J42" s="128">
        <v>121802372.272</v>
      </c>
      <c r="K42" s="129">
        <v>138395417.221</v>
      </c>
      <c r="L42" s="130">
        <v>13.622924282579351</v>
      </c>
      <c r="M42" s="131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17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7" t="s">
        <v>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20" customFormat="1" ht="32.25" customHeight="1" thickBot="1" thickTop="1">
      <c r="A3" s="118" t="s">
        <v>34</v>
      </c>
      <c r="B3" s="114" t="s">
        <v>85</v>
      </c>
      <c r="C3" s="115"/>
      <c r="D3" s="115"/>
      <c r="E3" s="116"/>
      <c r="F3" s="114" t="s">
        <v>86</v>
      </c>
      <c r="G3" s="115"/>
      <c r="H3" s="115"/>
      <c r="I3" s="116"/>
      <c r="J3" s="114" t="s">
        <v>88</v>
      </c>
      <c r="K3" s="115"/>
      <c r="L3" s="115"/>
      <c r="M3" s="116"/>
    </row>
    <row r="4" spans="1:13" ht="37.5" customHeight="1" thickBot="1" thickTop="1">
      <c r="A4" s="119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112838.209</v>
      </c>
      <c r="C5" s="21">
        <v>97426.749</v>
      </c>
      <c r="D5" s="22">
        <v>-13.658015433406964</v>
      </c>
      <c r="E5" s="100">
        <v>0.854088227646939</v>
      </c>
      <c r="F5" s="99">
        <v>378909.94700000004</v>
      </c>
      <c r="G5" s="21">
        <v>384602.17</v>
      </c>
      <c r="H5" s="22">
        <v>1.5022627526851227</v>
      </c>
      <c r="I5" s="100">
        <v>0.8422488332683674</v>
      </c>
      <c r="J5" s="84">
        <v>1003001.1410000001</v>
      </c>
      <c r="K5" s="85">
        <v>1078602.4579999999</v>
      </c>
      <c r="L5" s="86">
        <v>7.537510567996433</v>
      </c>
      <c r="M5" s="87">
        <v>0.794294336266008</v>
      </c>
    </row>
    <row r="6" spans="1:13" ht="30" customHeight="1">
      <c r="A6" s="96" t="s">
        <v>36</v>
      </c>
      <c r="B6" s="101">
        <v>1182826.87</v>
      </c>
      <c r="C6" s="23">
        <v>1086192.271</v>
      </c>
      <c r="D6" s="24">
        <v>-8.169800792570781</v>
      </c>
      <c r="E6" s="102">
        <v>9.522067000533843</v>
      </c>
      <c r="F6" s="101">
        <v>4310749.988</v>
      </c>
      <c r="G6" s="23">
        <v>4564280.018999999</v>
      </c>
      <c r="H6" s="24">
        <v>5.88134388924806</v>
      </c>
      <c r="I6" s="102">
        <v>9.995418176431171</v>
      </c>
      <c r="J6" s="88">
        <v>10898056.719</v>
      </c>
      <c r="K6" s="65">
        <v>12847799.120000001</v>
      </c>
      <c r="L6" s="66">
        <v>17.890734571061287</v>
      </c>
      <c r="M6" s="89">
        <v>9.461256090053713</v>
      </c>
    </row>
    <row r="7" spans="1:13" ht="30" customHeight="1">
      <c r="A7" s="95" t="s">
        <v>37</v>
      </c>
      <c r="B7" s="101">
        <v>282641.002</v>
      </c>
      <c r="C7" s="23">
        <v>276982.836</v>
      </c>
      <c r="D7" s="24">
        <v>-2.001891431166087</v>
      </c>
      <c r="E7" s="102">
        <v>2.4281604581495664</v>
      </c>
      <c r="F7" s="101">
        <v>1034263.957</v>
      </c>
      <c r="G7" s="23">
        <v>1055634.173</v>
      </c>
      <c r="H7" s="24">
        <v>2.0662245701751645</v>
      </c>
      <c r="I7" s="102">
        <v>2.3117567188127617</v>
      </c>
      <c r="J7" s="88">
        <v>3272025.269</v>
      </c>
      <c r="K7" s="65">
        <v>3328168.6610000003</v>
      </c>
      <c r="L7" s="66">
        <v>1.7158605873835158</v>
      </c>
      <c r="M7" s="89">
        <v>2.4508988441136337</v>
      </c>
    </row>
    <row r="8" spans="1:13" ht="30" customHeight="1">
      <c r="A8" s="95" t="s">
        <v>38</v>
      </c>
      <c r="B8" s="101">
        <v>152046.876</v>
      </c>
      <c r="C8" s="23">
        <v>140595.665</v>
      </c>
      <c r="D8" s="24">
        <v>-7.531368812865305</v>
      </c>
      <c r="E8" s="102">
        <v>1.232527037669016</v>
      </c>
      <c r="F8" s="101">
        <v>554435.297</v>
      </c>
      <c r="G8" s="23">
        <v>544299.638</v>
      </c>
      <c r="H8" s="24">
        <v>-1.8281049303395964</v>
      </c>
      <c r="I8" s="102">
        <v>1.1919738649781793</v>
      </c>
      <c r="J8" s="88">
        <v>1604268.703</v>
      </c>
      <c r="K8" s="65">
        <v>1701464.89</v>
      </c>
      <c r="L8" s="66">
        <v>6.058597716095938</v>
      </c>
      <c r="M8" s="89">
        <v>1.2529768641436438</v>
      </c>
    </row>
    <row r="9" spans="1:13" ht="30" customHeight="1">
      <c r="A9" s="95" t="s">
        <v>39</v>
      </c>
      <c r="B9" s="101">
        <v>91695.223</v>
      </c>
      <c r="C9" s="23">
        <v>82903.21</v>
      </c>
      <c r="D9" s="24">
        <v>-9.588299927031088</v>
      </c>
      <c r="E9" s="102">
        <v>0.7267681249955492</v>
      </c>
      <c r="F9" s="101">
        <v>354597.435</v>
      </c>
      <c r="G9" s="23">
        <v>338540.72000000003</v>
      </c>
      <c r="H9" s="24">
        <v>-4.528153171779138</v>
      </c>
      <c r="I9" s="102">
        <v>0.7413778409878267</v>
      </c>
      <c r="J9" s="88">
        <v>1175478.962</v>
      </c>
      <c r="K9" s="65">
        <v>1096334.2179999999</v>
      </c>
      <c r="L9" s="66">
        <v>-6.73297834827606</v>
      </c>
      <c r="M9" s="89">
        <v>0.807352193158105</v>
      </c>
    </row>
    <row r="10" spans="1:13" ht="30" customHeight="1">
      <c r="A10" s="95" t="s">
        <v>40</v>
      </c>
      <c r="B10" s="101">
        <v>933462.797</v>
      </c>
      <c r="C10" s="23">
        <v>965508.082</v>
      </c>
      <c r="D10" s="24">
        <v>3.432947205072173</v>
      </c>
      <c r="E10" s="102">
        <v>8.464093228997875</v>
      </c>
      <c r="F10" s="101">
        <v>3797936.7140000006</v>
      </c>
      <c r="G10" s="23">
        <v>3912872.739</v>
      </c>
      <c r="H10" s="24">
        <v>3.0262754136034142</v>
      </c>
      <c r="I10" s="102">
        <v>8.568886907607284</v>
      </c>
      <c r="J10" s="88">
        <v>10039158.842</v>
      </c>
      <c r="K10" s="65">
        <v>11514013.239</v>
      </c>
      <c r="L10" s="66">
        <v>14.691015653918866</v>
      </c>
      <c r="M10" s="89">
        <v>8.479041963605033</v>
      </c>
    </row>
    <row r="11" spans="1:13" ht="30" customHeight="1">
      <c r="A11" s="95" t="s">
        <v>41</v>
      </c>
      <c r="B11" s="101">
        <v>574056.065</v>
      </c>
      <c r="C11" s="23">
        <v>649786.651</v>
      </c>
      <c r="D11" s="24">
        <v>13.192193344390502</v>
      </c>
      <c r="E11" s="102">
        <v>5.696332216742961</v>
      </c>
      <c r="F11" s="101">
        <v>2147405.9699999997</v>
      </c>
      <c r="G11" s="23">
        <v>2520652.723</v>
      </c>
      <c r="H11" s="24">
        <v>17.381285058083385</v>
      </c>
      <c r="I11" s="102">
        <v>5.520033376362602</v>
      </c>
      <c r="J11" s="88">
        <v>5796479.16</v>
      </c>
      <c r="K11" s="65">
        <v>7411248.087999999</v>
      </c>
      <c r="L11" s="66">
        <v>27.857754395859818</v>
      </c>
      <c r="M11" s="89">
        <v>5.4577220154644595</v>
      </c>
    </row>
    <row r="12" spans="1:13" ht="30" customHeight="1">
      <c r="A12" s="95" t="s">
        <v>42</v>
      </c>
      <c r="B12" s="101">
        <v>592850.965</v>
      </c>
      <c r="C12" s="23">
        <v>436177.343</v>
      </c>
      <c r="D12" s="24">
        <v>-26.427151383653392</v>
      </c>
      <c r="E12" s="102">
        <v>3.8237336013605563</v>
      </c>
      <c r="F12" s="101">
        <v>1946770.1570000001</v>
      </c>
      <c r="G12" s="23">
        <v>1815273.33</v>
      </c>
      <c r="H12" s="24">
        <v>-6.754614895198439</v>
      </c>
      <c r="I12" s="102">
        <v>3.9753073786756956</v>
      </c>
      <c r="J12" s="88">
        <v>5126917.484999999</v>
      </c>
      <c r="K12" s="65">
        <v>5692529.898000001</v>
      </c>
      <c r="L12" s="66">
        <v>11.032212136334033</v>
      </c>
      <c r="M12" s="89">
        <v>4.192039637467912</v>
      </c>
    </row>
    <row r="13" spans="1:13" ht="30" customHeight="1">
      <c r="A13" s="95" t="s">
        <v>43</v>
      </c>
      <c r="B13" s="101">
        <v>3328834.414</v>
      </c>
      <c r="C13" s="23">
        <v>3464012.661</v>
      </c>
      <c r="D13" s="24">
        <v>4.060828211565106</v>
      </c>
      <c r="E13" s="102">
        <v>30.367147262401694</v>
      </c>
      <c r="F13" s="101">
        <v>11635790.468</v>
      </c>
      <c r="G13" s="23">
        <v>13364184.552000001</v>
      </c>
      <c r="H13" s="24">
        <v>14.854118323575166</v>
      </c>
      <c r="I13" s="102">
        <v>29.26652454016352</v>
      </c>
      <c r="J13" s="88">
        <v>34151770.515</v>
      </c>
      <c r="K13" s="65">
        <v>39413678.679</v>
      </c>
      <c r="L13" s="66">
        <v>15.407424226187288</v>
      </c>
      <c r="M13" s="89">
        <v>29.024652701225367</v>
      </c>
    </row>
    <row r="14" spans="1:13" ht="30" customHeight="1">
      <c r="A14" s="95" t="s">
        <v>44</v>
      </c>
      <c r="B14" s="101">
        <v>1639938.388</v>
      </c>
      <c r="C14" s="23">
        <v>1463060.626</v>
      </c>
      <c r="D14" s="24">
        <v>-10.785634588120887</v>
      </c>
      <c r="E14" s="102">
        <v>12.825870408550335</v>
      </c>
      <c r="F14" s="101">
        <v>6112823.678</v>
      </c>
      <c r="G14" s="23">
        <v>6112780.723</v>
      </c>
      <c r="H14" s="24">
        <v>-0.0007027030757433619</v>
      </c>
      <c r="I14" s="102">
        <v>13.386514256984347</v>
      </c>
      <c r="J14" s="88">
        <v>17252298.302</v>
      </c>
      <c r="K14" s="65">
        <v>18464051.804</v>
      </c>
      <c r="L14" s="66">
        <v>7.023722177696904</v>
      </c>
      <c r="M14" s="89">
        <v>13.597124374844851</v>
      </c>
    </row>
    <row r="15" spans="1:13" ht="30" customHeight="1">
      <c r="A15" s="95" t="s">
        <v>45</v>
      </c>
      <c r="B15" s="101">
        <v>105264.406</v>
      </c>
      <c r="C15" s="23">
        <v>113686.36</v>
      </c>
      <c r="D15" s="24">
        <v>8.000761434971663</v>
      </c>
      <c r="E15" s="102">
        <v>0.9966275454806754</v>
      </c>
      <c r="F15" s="101">
        <v>439770.793</v>
      </c>
      <c r="G15" s="23">
        <v>460222.937</v>
      </c>
      <c r="H15" s="24">
        <v>4.650637178626815</v>
      </c>
      <c r="I15" s="102">
        <v>1.0078524302959377</v>
      </c>
      <c r="J15" s="88">
        <v>1427543.462</v>
      </c>
      <c r="K15" s="65">
        <v>1492111.591</v>
      </c>
      <c r="L15" s="66">
        <v>4.523023692010013</v>
      </c>
      <c r="M15" s="89">
        <v>1.0988068653262446</v>
      </c>
    </row>
    <row r="16" spans="1:13" ht="30" customHeight="1">
      <c r="A16" s="95" t="s">
        <v>46</v>
      </c>
      <c r="B16" s="101">
        <v>871259.834</v>
      </c>
      <c r="C16" s="23">
        <v>886944.559</v>
      </c>
      <c r="D16" s="24">
        <v>1.8002350605318937</v>
      </c>
      <c r="E16" s="102">
        <v>7.775368820090732</v>
      </c>
      <c r="F16" s="101">
        <v>3200779.5419999994</v>
      </c>
      <c r="G16" s="23">
        <v>3391010.656</v>
      </c>
      <c r="H16" s="24">
        <v>5.943274489974248</v>
      </c>
      <c r="I16" s="102">
        <v>7.426049542613349</v>
      </c>
      <c r="J16" s="88">
        <v>9144997.599000001</v>
      </c>
      <c r="K16" s="65">
        <v>10358035.279000001</v>
      </c>
      <c r="L16" s="66">
        <v>13.26449424254244</v>
      </c>
      <c r="M16" s="89">
        <v>7.627767483683226</v>
      </c>
    </row>
    <row r="17" spans="1:13" ht="30" customHeight="1">
      <c r="A17" s="95" t="s">
        <v>47</v>
      </c>
      <c r="B17" s="101">
        <v>1877106.659</v>
      </c>
      <c r="C17" s="23">
        <v>1743828.933</v>
      </c>
      <c r="D17" s="24">
        <v>-7.100167982516332</v>
      </c>
      <c r="E17" s="102">
        <v>15.28721606738025</v>
      </c>
      <c r="F17" s="101">
        <v>7212101.015000001</v>
      </c>
      <c r="G17" s="23">
        <v>7199368.1219999995</v>
      </c>
      <c r="H17" s="24">
        <v>-0.17654901080168922</v>
      </c>
      <c r="I17" s="102">
        <v>15.766056132818951</v>
      </c>
      <c r="J17" s="88">
        <v>19366589.549999997</v>
      </c>
      <c r="K17" s="65">
        <v>21395761.520999998</v>
      </c>
      <c r="L17" s="66">
        <v>10.477693895257884</v>
      </c>
      <c r="M17" s="89">
        <v>15.756066630647794</v>
      </c>
    </row>
    <row r="18" spans="1:13" s="20" customFormat="1" ht="39" customHeight="1" thickBot="1">
      <c r="A18" s="97" t="s">
        <v>32</v>
      </c>
      <c r="B18" s="103">
        <v>11744356.7025</v>
      </c>
      <c r="C18" s="104">
        <v>11407105.946</v>
      </c>
      <c r="D18" s="105">
        <v>-2.8715983773569325</v>
      </c>
      <c r="E18" s="106">
        <v>100</v>
      </c>
      <c r="F18" s="103">
        <v>43126334.961</v>
      </c>
      <c r="G18" s="104">
        <v>45663722.502000004</v>
      </c>
      <c r="H18" s="105">
        <v>5.883615065584894</v>
      </c>
      <c r="I18" s="106">
        <v>100</v>
      </c>
      <c r="J18" s="90">
        <v>120258585.709</v>
      </c>
      <c r="K18" s="91">
        <v>135793799.446</v>
      </c>
      <c r="L18" s="92">
        <v>12.918174320286694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2.75">
      <c r="A2" s="123" t="s">
        <v>49</v>
      </c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2.75">
      <c r="A3" s="123" t="s">
        <v>66</v>
      </c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26">
        <v>2009</v>
      </c>
      <c r="C5" s="127"/>
      <c r="D5" s="126">
        <v>2010</v>
      </c>
      <c r="E5" s="127"/>
      <c r="F5" s="126">
        <v>2011</v>
      </c>
      <c r="G5" s="127"/>
      <c r="H5" s="126">
        <v>2012</v>
      </c>
      <c r="I5" s="127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119885</v>
      </c>
      <c r="I7" s="11">
        <f>H7</f>
        <v>119885</v>
      </c>
      <c r="J7" s="10">
        <f>((H7-F7)/F7)*100</f>
        <v>-5.404232486941153</v>
      </c>
    </row>
    <row r="8" spans="1:10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 aca="true" t="shared" si="2" ref="G8:G18">G7+F8</f>
        <v>258972</v>
      </c>
      <c r="H8" s="11">
        <v>125331</v>
      </c>
      <c r="I8" s="11">
        <f>I7+H8</f>
        <v>245216</v>
      </c>
      <c r="J8" s="10">
        <f>((H8-F8)/F8)*100</f>
        <v>-5.223158244982532</v>
      </c>
    </row>
    <row r="9" spans="1:10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t="shared" si="2"/>
        <v>402389</v>
      </c>
      <c r="H9" s="11">
        <v>158488</v>
      </c>
      <c r="I9" s="11">
        <f>I8+H9</f>
        <v>403704</v>
      </c>
      <c r="J9" s="10">
        <f>((H9-F9)/F9)*100</f>
        <v>10.508517121401228</v>
      </c>
    </row>
    <row r="10" spans="1:10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>
        <v>140596</v>
      </c>
      <c r="I10" s="11">
        <f>I9+H10</f>
        <v>544300</v>
      </c>
      <c r="J10" s="10">
        <f>((H10-F10)/F10)*100</f>
        <v>-7.531223897873683</v>
      </c>
    </row>
    <row r="11" spans="1:10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30"/>
    </row>
    <row r="12" spans="1:10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30"/>
    </row>
    <row r="13" spans="1:10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30"/>
    </row>
    <row r="14" spans="1:10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0"/>
        <v>721808</v>
      </c>
      <c r="D15" s="31">
        <v>146873</v>
      </c>
      <c r="E15" s="11">
        <f t="shared" si="1"/>
        <v>994444</v>
      </c>
      <c r="F15" s="31">
        <v>136094</v>
      </c>
      <c r="G15" s="11">
        <f t="shared" si="2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544300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2012-05-02T10:36:29Z</dcterms:modified>
  <cp:category/>
  <cp:version/>
  <cp:contentType/>
  <cp:contentStatus/>
</cp:coreProperties>
</file>