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<sst xmlns="http://schemas.openxmlformats.org/spreadsheetml/2006/main" count="110" uniqueCount="90">
  <si>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</si>
  <si>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</si>
  <si>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</si>
  <si>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</si>
  <si>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</si>
  <si>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</si>
  <si>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</si>
  <si>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</si>
  <si>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</si>
  <si>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</si>
  <si>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</si>
  <si>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</si>
  <si>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</si>
  <si>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</si>
  <si>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</si>
  <si>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</si>
  <si>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</si>
  <si>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</si>
  <si>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</si>
  <si>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</si>
  <si>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</si>
  <si>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</si>
  <si>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</si>
  <si>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</si>
  <si>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</si>
  <si>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</si>
  <si>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</si>
  <si>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</si>
  <si>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</si>
  <si>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</si>
  <si>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</si>
  <si>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</si>
  <si>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</si>
  <si>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</si>
  <si>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</si>
  <si>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</si>
  <si>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</si>
  <si>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</si>
  <si>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</si>
  <si>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</si>
  <si>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</si>
  <si>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</si>
  <si>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</si>
  <si>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</si>
  <si>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</si>
  <si>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</si>
  <si>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</si>
  <si>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</si>
  <si>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</si>
  <si>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</si>
  <si>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</si>
  <si>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</si>
  <si>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</si>
  <si>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</si>
  <si>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</si>
  <si>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</si>
  <si>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</si>
  <si>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</si>
  <si>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</si>
  <si>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</si>
  <si>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</si>
  <si>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</si>
  <si>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</si>
  <si>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</si>
  <si>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</si>
  <si>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</si>
  <si>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</si>
  <si>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</si>
  <si>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</si>
  <si>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</si>
  <si>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</si>
  <si>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</si>
  <si>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</si>
  <si>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</si>
  <si>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</si>
  <si>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</si>
  <si>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</si>
  <si>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</si>
  <si>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</si>
  <si>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</si>
  <si>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</si>
  <si>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</si>
  <si>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</si>
  <si>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</si>
  <si>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</si>
  <si>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</si>
  <si>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</si>
  <si>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MAYIS</t>
  </si>
  <si>
    <t>01 HAZİRAN - 31 MAYIS</t>
  </si>
  <si>
    <t>*Ocak - Mayıs dönemi için ilk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</si>
</sst>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0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0"/>
        <c:lblOffset val="100"/>
        <c:tickLblSkip val="1"/>
        <c:noMultiLvlLbl val="0"/>
      </c:cat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35</xdr:row>
      <xdr:rowOff>123825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78</v>
      </c>
      <c r="C3" s="105"/>
      <c r="D3" s="105"/>
      <c r="E3" s="105"/>
      <c r="F3" s="105" t="s">
        <v>87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1600474.6234799998</v>
      </c>
      <c r="C5" s="11">
        <v>1679125.2724700002</v>
      </c>
      <c r="D5" s="29">
        <v>4.914207812866532</v>
      </c>
      <c r="E5" s="29">
        <v>13.462966381646051</v>
      </c>
      <c r="F5" s="59">
        <v>8151965.055049998</v>
      </c>
      <c r="G5" s="59">
        <v>8478741.45765</v>
      </c>
      <c r="H5" s="29">
        <v>4.008559904186173</v>
      </c>
      <c r="I5" s="29">
        <v>13.427240438537574</v>
      </c>
      <c r="J5" s="66">
        <v>20295690.43385</v>
      </c>
      <c r="K5" s="66">
        <v>20540028.518060002</v>
      </c>
      <c r="L5" s="67">
        <v>1.2038914616202643</v>
      </c>
      <c r="M5" s="34">
        <v>13.976770419679859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1086320.13688</v>
      </c>
      <c r="C6" s="11">
        <v>1123296.6779200002</v>
      </c>
      <c r="D6" s="29">
        <v>3.4038346325973405</v>
      </c>
      <c r="E6" s="29">
        <v>9.006418793998495</v>
      </c>
      <c r="F6" s="59">
        <v>5734529.312329998</v>
      </c>
      <c r="G6" s="59">
        <v>5829677.67208</v>
      </c>
      <c r="H6" s="29">
        <v>1.6592182996679448</v>
      </c>
      <c r="I6" s="29">
        <v>9.232087589080416</v>
      </c>
      <c r="J6" s="66">
        <v>14556260.563680002</v>
      </c>
      <c r="K6" s="66">
        <v>14316459.963720001</v>
      </c>
      <c r="L6" s="67">
        <v>-1.647405244711947</v>
      </c>
      <c r="M6" s="34">
        <v>9.741849869366776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511399.68603</v>
      </c>
      <c r="C7" s="4">
        <v>529110.44442</v>
      </c>
      <c r="D7" s="30">
        <v>3.463193051112084</v>
      </c>
      <c r="E7" s="30">
        <v>4.242325597854719</v>
      </c>
      <c r="F7" s="60">
        <v>2636707.82293</v>
      </c>
      <c r="G7" s="60">
        <v>2755487.19808</v>
      </c>
      <c r="H7" s="30">
        <v>4.504836452375998</v>
      </c>
      <c r="I7" s="30">
        <v>4.363688799656717</v>
      </c>
      <c r="J7" s="68">
        <v>6183123.80081</v>
      </c>
      <c r="K7" s="68">
        <v>6477769.68708</v>
      </c>
      <c r="L7" s="69">
        <v>4.765324062109197</v>
      </c>
      <c r="M7" s="35">
        <v>4.407895523040389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140656.67981</v>
      </c>
      <c r="C8" s="4">
        <v>129025.21031</v>
      </c>
      <c r="D8" s="30">
        <v>-8.26940427977674</v>
      </c>
      <c r="E8" s="30">
        <v>1.0345041536020216</v>
      </c>
      <c r="F8" s="60">
        <v>718260.5647</v>
      </c>
      <c r="G8" s="60">
        <v>764645.87386</v>
      </c>
      <c r="H8" s="30">
        <v>6.458005832378405</v>
      </c>
      <c r="I8" s="30">
        <v>1.2109207539746774</v>
      </c>
      <c r="J8" s="68">
        <v>1988867.77156</v>
      </c>
      <c r="K8" s="68">
        <v>2019620.77423</v>
      </c>
      <c r="L8" s="69">
        <v>1.546256775324911</v>
      </c>
      <c r="M8" s="35">
        <v>1.3742812416939576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99962.76645</v>
      </c>
      <c r="C9" s="4">
        <v>114468.37161</v>
      </c>
      <c r="D9" s="30">
        <v>14.51100812346516</v>
      </c>
      <c r="E9" s="30">
        <v>0.9177896753827406</v>
      </c>
      <c r="F9" s="60">
        <v>506258.8416</v>
      </c>
      <c r="G9" s="60">
        <v>544700.36046</v>
      </c>
      <c r="H9" s="30">
        <v>7.593253826147104</v>
      </c>
      <c r="I9" s="30">
        <v>0.862607114910381</v>
      </c>
      <c r="J9" s="68">
        <v>1324603.65207</v>
      </c>
      <c r="K9" s="68">
        <v>1364489.26588</v>
      </c>
      <c r="L9" s="69">
        <v>3.0111357271036887</v>
      </c>
      <c r="M9" s="35">
        <v>0.9284871826031688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96136.85566</v>
      </c>
      <c r="C10" s="4">
        <v>97096.49619</v>
      </c>
      <c r="D10" s="30">
        <v>0.9982025347218478</v>
      </c>
      <c r="E10" s="30">
        <v>0.7785046687187831</v>
      </c>
      <c r="F10" s="60">
        <v>496100.31165</v>
      </c>
      <c r="G10" s="60">
        <v>500441.3154</v>
      </c>
      <c r="H10" s="30">
        <v>0.8750254027380296</v>
      </c>
      <c r="I10" s="30">
        <v>0.7925168966192574</v>
      </c>
      <c r="J10" s="68">
        <v>1350260.27362</v>
      </c>
      <c r="K10" s="68">
        <v>1301405.81145</v>
      </c>
      <c r="L10" s="69">
        <v>-3.618151487122042</v>
      </c>
      <c r="M10" s="35">
        <v>0.8855611000481614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140964.30918</v>
      </c>
      <c r="C11" s="4">
        <v>123429.07249</v>
      </c>
      <c r="D11" s="30">
        <v>-12.439486840324191</v>
      </c>
      <c r="E11" s="30">
        <v>0.9896351872580802</v>
      </c>
      <c r="F11" s="60">
        <v>769142.62642</v>
      </c>
      <c r="G11" s="60">
        <v>733952.2703</v>
      </c>
      <c r="H11" s="30">
        <v>-4.575270555968884</v>
      </c>
      <c r="I11" s="30">
        <v>1.1623132575692496</v>
      </c>
      <c r="J11" s="68">
        <v>2453133.47279</v>
      </c>
      <c r="K11" s="68">
        <v>1948838.69298</v>
      </c>
      <c r="L11" s="69">
        <v>-20.557168429830888</v>
      </c>
      <c r="M11" s="35">
        <v>1.326116513072061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13709.48552</v>
      </c>
      <c r="C12" s="4">
        <v>25558.90119</v>
      </c>
      <c r="D12" s="30">
        <v>86.43224176949275</v>
      </c>
      <c r="E12" s="30">
        <v>0.20492731132955483</v>
      </c>
      <c r="F12" s="60">
        <v>74482.61069</v>
      </c>
      <c r="G12" s="60">
        <v>138881.35023</v>
      </c>
      <c r="H12" s="30">
        <v>86.46144240033486</v>
      </c>
      <c r="I12" s="30">
        <v>0.21993750974496737</v>
      </c>
      <c r="J12" s="68">
        <v>173658.79683</v>
      </c>
      <c r="K12" s="68">
        <v>255227.75662</v>
      </c>
      <c r="L12" s="69">
        <v>46.970819376256756</v>
      </c>
      <c r="M12" s="35">
        <v>0.1736735543415201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77918.44374</v>
      </c>
      <c r="C13" s="4">
        <v>98117.73686</v>
      </c>
      <c r="D13" s="30">
        <v>25.92363521453464</v>
      </c>
      <c r="E13" s="30">
        <v>0.7866928182471117</v>
      </c>
      <c r="F13" s="60">
        <v>484471.97647</v>
      </c>
      <c r="G13" s="60">
        <v>344396.09496</v>
      </c>
      <c r="H13" s="30">
        <v>-28.913102989079476</v>
      </c>
      <c r="I13" s="30">
        <v>0.54539806364175</v>
      </c>
      <c r="J13" s="68">
        <v>999050.95179</v>
      </c>
      <c r="K13" s="68">
        <v>869682.40963</v>
      </c>
      <c r="L13" s="69">
        <v>-12.949143577533286</v>
      </c>
      <c r="M13" s="35">
        <v>0.591788437233414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5571.91049</v>
      </c>
      <c r="C14" s="4">
        <v>6490.44485</v>
      </c>
      <c r="D14" s="30">
        <v>16.48508822330345</v>
      </c>
      <c r="E14" s="30">
        <v>0.052039381605483465</v>
      </c>
      <c r="F14" s="60">
        <v>49104.55787</v>
      </c>
      <c r="G14" s="60">
        <v>47173.20879</v>
      </c>
      <c r="H14" s="30">
        <v>-3.9331360748895796</v>
      </c>
      <c r="I14" s="30">
        <v>0.07470519296341668</v>
      </c>
      <c r="J14" s="68">
        <v>83561.84421</v>
      </c>
      <c r="K14" s="68">
        <v>79425.56585</v>
      </c>
      <c r="L14" s="69">
        <v>-4.949960593982439</v>
      </c>
      <c r="M14" s="35">
        <v>0.0540463173341039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154677.59112</v>
      </c>
      <c r="C15" s="11">
        <v>172579.04066</v>
      </c>
      <c r="D15" s="29">
        <v>11.573395609782885</v>
      </c>
      <c r="E15" s="29">
        <v>1.3837120199879656</v>
      </c>
      <c r="F15" s="59">
        <v>726336.13283</v>
      </c>
      <c r="G15" s="59">
        <v>863383.87093</v>
      </c>
      <c r="H15" s="29">
        <v>18.86836299414505</v>
      </c>
      <c r="I15" s="29">
        <v>1.3672858033986477</v>
      </c>
      <c r="J15" s="66">
        <v>1731063.49096</v>
      </c>
      <c r="K15" s="66">
        <v>2027787.16165</v>
      </c>
      <c r="L15" s="67">
        <v>17.141120024745312</v>
      </c>
      <c r="M15" s="34">
        <v>1.3798381824755706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154677.59112</v>
      </c>
      <c r="C16" s="4">
        <v>172579.04066</v>
      </c>
      <c r="D16" s="30">
        <v>11.573395609782885</v>
      </c>
      <c r="E16" s="30">
        <v>1.3837120199879656</v>
      </c>
      <c r="F16" s="60">
        <v>726336.13283</v>
      </c>
      <c r="G16" s="60">
        <v>863383.87093</v>
      </c>
      <c r="H16" s="30">
        <v>18.86836299414505</v>
      </c>
      <c r="I16" s="30">
        <v>1.3672858033986477</v>
      </c>
      <c r="J16" s="68">
        <v>1731063.49096</v>
      </c>
      <c r="K16" s="68">
        <v>2027787.16165</v>
      </c>
      <c r="L16" s="69">
        <v>17.141120024745312</v>
      </c>
      <c r="M16" s="35">
        <v>1.3798381824755706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359476.89548</v>
      </c>
      <c r="C17" s="11">
        <v>383249.55389</v>
      </c>
      <c r="D17" s="29">
        <v>6.613125546846891</v>
      </c>
      <c r="E17" s="29">
        <v>3.0728355676595895</v>
      </c>
      <c r="F17" s="59">
        <v>1691099.60989</v>
      </c>
      <c r="G17" s="59">
        <v>1785679.91464</v>
      </c>
      <c r="H17" s="29">
        <v>5.592828724982808</v>
      </c>
      <c r="I17" s="29">
        <v>2.8278670460585102</v>
      </c>
      <c r="J17" s="66">
        <v>4008366.37921</v>
      </c>
      <c r="K17" s="66">
        <v>4195781.39269</v>
      </c>
      <c r="L17" s="67">
        <v>4.675595884948456</v>
      </c>
      <c r="M17" s="34">
        <v>2.855082367837511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359476.89548</v>
      </c>
      <c r="C18" s="4">
        <v>383249.55389</v>
      </c>
      <c r="D18" s="30">
        <v>6.613125546846891</v>
      </c>
      <c r="E18" s="30">
        <v>3.0728355676595895</v>
      </c>
      <c r="F18" s="60">
        <v>1691099.60989</v>
      </c>
      <c r="G18" s="60">
        <v>1785679.91464</v>
      </c>
      <c r="H18" s="30">
        <v>5.592828724982808</v>
      </c>
      <c r="I18" s="30">
        <v>2.8278670460585102</v>
      </c>
      <c r="J18" s="68">
        <v>4008366.37921</v>
      </c>
      <c r="K18" s="68">
        <v>4195781.39269</v>
      </c>
      <c r="L18" s="69">
        <v>4.675595884948456</v>
      </c>
      <c r="M18" s="35">
        <v>2.855082367837511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8852523.652010001</v>
      </c>
      <c r="C19" s="11">
        <v>10346995.811110001</v>
      </c>
      <c r="D19" s="29">
        <v>16.881877053902862</v>
      </c>
      <c r="E19" s="29">
        <v>82.96060993179725</v>
      </c>
      <c r="F19" s="59">
        <v>43971107.266449995</v>
      </c>
      <c r="G19" s="59">
        <v>49187585.44303</v>
      </c>
      <c r="H19" s="29">
        <v>11.863422371808642</v>
      </c>
      <c r="I19" s="29">
        <v>77.8952324037167</v>
      </c>
      <c r="J19" s="66">
        <v>108017252.74298002</v>
      </c>
      <c r="K19" s="66">
        <v>112820532.33186999</v>
      </c>
      <c r="L19" s="67">
        <v>4.446770739780858</v>
      </c>
      <c r="M19" s="34">
        <v>76.77042306159126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953225.5613800001</v>
      </c>
      <c r="C20" s="11">
        <v>987206.81444</v>
      </c>
      <c r="D20" s="29">
        <v>3.5648701038613244</v>
      </c>
      <c r="E20" s="29">
        <v>7.915271345411227</v>
      </c>
      <c r="F20" s="59">
        <v>4665537.57721</v>
      </c>
      <c r="G20" s="59">
        <v>4803611.69051</v>
      </c>
      <c r="H20" s="29">
        <v>2.959447030808589</v>
      </c>
      <c r="I20" s="29">
        <v>7.607172534274274</v>
      </c>
      <c r="J20" s="66">
        <v>11348518.090720002</v>
      </c>
      <c r="K20" s="66">
        <v>11318296.204880001</v>
      </c>
      <c r="L20" s="67">
        <v>-0.26630689221629616</v>
      </c>
      <c r="M20" s="34">
        <v>7.7017043797407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667583.85747</v>
      </c>
      <c r="C21" s="4">
        <v>672875.61257</v>
      </c>
      <c r="D21" s="30">
        <v>0.792672716811124</v>
      </c>
      <c r="E21" s="30">
        <v>5.395012450580129</v>
      </c>
      <c r="F21" s="60">
        <v>3289789.36925</v>
      </c>
      <c r="G21" s="60">
        <v>3337363.57872</v>
      </c>
      <c r="H21" s="30">
        <v>1.4461171865494233</v>
      </c>
      <c r="I21" s="30">
        <v>5.285169199475957</v>
      </c>
      <c r="J21" s="68">
        <v>7926513.91538</v>
      </c>
      <c r="K21" s="68">
        <v>7914919.622</v>
      </c>
      <c r="L21" s="69">
        <v>-0.1462722894802849</v>
      </c>
      <c r="M21" s="35">
        <v>5.385825747498124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121148.57137</v>
      </c>
      <c r="C22" s="4">
        <v>130453.35632</v>
      </c>
      <c r="D22" s="30">
        <v>7.68047435044219</v>
      </c>
      <c r="E22" s="30">
        <v>1.0459548071273712</v>
      </c>
      <c r="F22" s="60">
        <v>576904.94239</v>
      </c>
      <c r="G22" s="60">
        <v>616337.59513</v>
      </c>
      <c r="H22" s="30">
        <v>6.83520799399613</v>
      </c>
      <c r="I22" s="30">
        <v>0.9760544206302834</v>
      </c>
      <c r="J22" s="68">
        <v>1413722.88538</v>
      </c>
      <c r="K22" s="68">
        <v>1433350.44216</v>
      </c>
      <c r="L22" s="69">
        <v>1.388359556386768</v>
      </c>
      <c r="M22" s="35">
        <v>0.9753448026326841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164493.13254</v>
      </c>
      <c r="C23" s="4">
        <v>183877.84555</v>
      </c>
      <c r="D23" s="30">
        <v>11.784512040517074</v>
      </c>
      <c r="E23" s="30">
        <v>1.4743040877037266</v>
      </c>
      <c r="F23" s="60">
        <v>798843.26557</v>
      </c>
      <c r="G23" s="60">
        <v>849910.51666</v>
      </c>
      <c r="H23" s="30">
        <v>6.39264963366272</v>
      </c>
      <c r="I23" s="30">
        <v>1.3459489141680343</v>
      </c>
      <c r="J23" s="68">
        <v>2008281.28996</v>
      </c>
      <c r="K23" s="68">
        <v>1970026.14072</v>
      </c>
      <c r="L23" s="69">
        <v>-1.9048700713017095</v>
      </c>
      <c r="M23" s="35">
        <v>1.3405338296098919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1126967.23529</v>
      </c>
      <c r="C24" s="11">
        <v>1322924.48604</v>
      </c>
      <c r="D24" s="29">
        <v>17.388016671094693</v>
      </c>
      <c r="E24" s="29">
        <v>10.607003642327175</v>
      </c>
      <c r="F24" s="59">
        <v>5682759.17285</v>
      </c>
      <c r="G24" s="59">
        <v>6655115.27097</v>
      </c>
      <c r="H24" s="29">
        <v>17.110633559231882</v>
      </c>
      <c r="I24" s="29">
        <v>10.539280308974611</v>
      </c>
      <c r="J24" s="70">
        <v>14546696.35286</v>
      </c>
      <c r="K24" s="70">
        <v>14910173.25001</v>
      </c>
      <c r="L24" s="71">
        <v>2.498690344069346</v>
      </c>
      <c r="M24" s="36">
        <v>10.145850978240247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1126967.23529</v>
      </c>
      <c r="C25" s="4">
        <v>1322924.48604</v>
      </c>
      <c r="D25" s="30">
        <v>17.388016671094693</v>
      </c>
      <c r="E25" s="30">
        <v>10.607003642327175</v>
      </c>
      <c r="F25" s="60">
        <v>5682759.17285</v>
      </c>
      <c r="G25" s="60">
        <v>6655115.27097</v>
      </c>
      <c r="H25" s="30">
        <v>17.110633559231882</v>
      </c>
      <c r="I25" s="30">
        <v>10.539280308974611</v>
      </c>
      <c r="J25" s="68">
        <v>14546696.35286</v>
      </c>
      <c r="K25" s="68">
        <v>14910173.25001</v>
      </c>
      <c r="L25" s="69">
        <v>2.498690344069346</v>
      </c>
      <c r="M25" s="35">
        <v>10.145850978240247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6772330.85534</v>
      </c>
      <c r="C26" s="11">
        <v>8036864.51063</v>
      </c>
      <c r="D26" s="29">
        <v>18.67205962468464</v>
      </c>
      <c r="E26" s="29">
        <v>64.43833494405884</v>
      </c>
      <c r="F26" s="59">
        <v>33622810.516389996</v>
      </c>
      <c r="G26" s="59">
        <v>37728858.48155</v>
      </c>
      <c r="H26" s="29">
        <v>12.212090250927844</v>
      </c>
      <c r="I26" s="29">
        <v>59.748779560467824</v>
      </c>
      <c r="J26" s="66">
        <v>82122038.29940002</v>
      </c>
      <c r="K26" s="66">
        <v>86592062.87697999</v>
      </c>
      <c r="L26" s="67">
        <v>5.44314859950649</v>
      </c>
      <c r="M26" s="34">
        <v>58.92286770361031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1417799.9847</v>
      </c>
      <c r="C27" s="4">
        <v>1405043.86732</v>
      </c>
      <c r="D27" s="30">
        <v>-0.8997120551316051</v>
      </c>
      <c r="E27" s="30">
        <v>11.265424123264795</v>
      </c>
      <c r="F27" s="60">
        <v>7185114.40825</v>
      </c>
      <c r="G27" s="60">
        <v>6814802.14984</v>
      </c>
      <c r="H27" s="30">
        <v>-5.153881168333312</v>
      </c>
      <c r="I27" s="30">
        <v>10.792166203441004</v>
      </c>
      <c r="J27" s="68">
        <v>17440774.62587</v>
      </c>
      <c r="K27" s="68">
        <v>16586496.7123</v>
      </c>
      <c r="L27" s="69">
        <v>-4.898164972000983</v>
      </c>
      <c r="M27" s="35">
        <v>11.286530416000012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1998421.55236</v>
      </c>
      <c r="C28" s="4">
        <v>2565728.52831</v>
      </c>
      <c r="D28" s="30">
        <v>28.387753088433666</v>
      </c>
      <c r="E28" s="30">
        <v>20.571613975088255</v>
      </c>
      <c r="F28" s="60">
        <v>9586308.99501</v>
      </c>
      <c r="G28" s="60">
        <v>11860550.60865</v>
      </c>
      <c r="H28" s="30">
        <v>23.723850491610705</v>
      </c>
      <c r="I28" s="30">
        <v>18.78279524753032</v>
      </c>
      <c r="J28" s="68">
        <v>22217990.01473</v>
      </c>
      <c r="K28" s="68">
        <v>26161609.4661</v>
      </c>
      <c r="L28" s="69">
        <v>17.74966794365951</v>
      </c>
      <c r="M28" s="35">
        <v>17.80205947598845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33871.65148</v>
      </c>
      <c r="C29" s="4">
        <v>114131.60739</v>
      </c>
      <c r="D29" s="30">
        <v>236.95318179980282</v>
      </c>
      <c r="E29" s="30">
        <v>0.9150895520228366</v>
      </c>
      <c r="F29" s="60">
        <v>308006.28662</v>
      </c>
      <c r="G29" s="60">
        <v>484923.81999</v>
      </c>
      <c r="H29" s="30">
        <v>57.439585182321416</v>
      </c>
      <c r="I29" s="30">
        <v>0.767942831834444</v>
      </c>
      <c r="J29" s="68">
        <v>953765.39814</v>
      </c>
      <c r="K29" s="68">
        <v>1149787.32989</v>
      </c>
      <c r="L29" s="69">
        <v>20.552426428163063</v>
      </c>
      <c r="M29" s="35">
        <v>0.7823900306272346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806574.6691</v>
      </c>
      <c r="C30" s="4">
        <v>885908.05069</v>
      </c>
      <c r="D30" s="30">
        <v>9.835838469676023</v>
      </c>
      <c r="E30" s="30">
        <v>7.103073546218777</v>
      </c>
      <c r="F30" s="60">
        <v>4019700.9435</v>
      </c>
      <c r="G30" s="60">
        <v>3882286.93457</v>
      </c>
      <c r="H30" s="30">
        <v>-3.4185132392051045</v>
      </c>
      <c r="I30" s="30">
        <v>6.1481294579198655</v>
      </c>
      <c r="J30" s="68">
        <v>10375553.0343</v>
      </c>
      <c r="K30" s="68">
        <v>9834079.42848</v>
      </c>
      <c r="L30" s="69">
        <v>-5.218744524074725</v>
      </c>
      <c r="M30" s="35">
        <v>6.691746817192026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455987.73937</v>
      </c>
      <c r="C31" s="4">
        <v>511514.92235</v>
      </c>
      <c r="D31" s="30">
        <v>12.177341227796438</v>
      </c>
      <c r="E31" s="30">
        <v>4.101247426988135</v>
      </c>
      <c r="F31" s="60">
        <v>2233910.81674</v>
      </c>
      <c r="G31" s="60">
        <v>2335801.1832</v>
      </c>
      <c r="H31" s="30">
        <v>4.561075835994687</v>
      </c>
      <c r="I31" s="30">
        <v>3.6990589063367594</v>
      </c>
      <c r="J31" s="68">
        <v>5505661.74097</v>
      </c>
      <c r="K31" s="68">
        <v>5405295.92202</v>
      </c>
      <c r="L31" s="69">
        <v>-1.8229565068106892</v>
      </c>
      <c r="M31" s="35">
        <v>3.678114666982012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503328.08215</v>
      </c>
      <c r="C32" s="4">
        <v>571708.83573</v>
      </c>
      <c r="D32" s="30">
        <v>13.58572191877454</v>
      </c>
      <c r="E32" s="30">
        <v>4.5838729019907065</v>
      </c>
      <c r="F32" s="60">
        <v>2481394.89529</v>
      </c>
      <c r="G32" s="60">
        <v>2697039.59428</v>
      </c>
      <c r="H32" s="30">
        <v>8.690462747357172</v>
      </c>
      <c r="I32" s="30">
        <v>4.271129068569398</v>
      </c>
      <c r="J32" s="68">
        <v>6128061.45725</v>
      </c>
      <c r="K32" s="68">
        <v>6161644.23518</v>
      </c>
      <c r="L32" s="69">
        <v>0.5480163370468272</v>
      </c>
      <c r="M32" s="35">
        <v>4.192783218734729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748298.24387</v>
      </c>
      <c r="C33" s="4">
        <v>966411.60572</v>
      </c>
      <c r="D33" s="30">
        <v>29.14791844518778</v>
      </c>
      <c r="E33" s="30">
        <v>7.74853858253354</v>
      </c>
      <c r="F33" s="60">
        <v>3547671.80574</v>
      </c>
      <c r="G33" s="60">
        <v>4922464.01344</v>
      </c>
      <c r="H33" s="30">
        <v>38.75195573264803</v>
      </c>
      <c r="I33" s="30">
        <v>7.795391354795091</v>
      </c>
      <c r="J33" s="68">
        <v>8919386.5063</v>
      </c>
      <c r="K33" s="68">
        <v>10449061.85222</v>
      </c>
      <c r="L33" s="69">
        <v>17.150006279462715</v>
      </c>
      <c r="M33" s="35">
        <v>7.110220829591504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233936.51416</v>
      </c>
      <c r="C34" s="4">
        <v>240636.78586</v>
      </c>
      <c r="D34" s="30">
        <v>2.8641410358954853</v>
      </c>
      <c r="E34" s="30">
        <v>1.929388480619406</v>
      </c>
      <c r="F34" s="60">
        <v>1167981.40395</v>
      </c>
      <c r="G34" s="60">
        <v>1103737.79776</v>
      </c>
      <c r="H34" s="30">
        <v>-5.500396322470059</v>
      </c>
      <c r="I34" s="30">
        <v>1.7479189412308236</v>
      </c>
      <c r="J34" s="68">
        <v>2745135.43531</v>
      </c>
      <c r="K34" s="68">
        <v>2586930.26479</v>
      </c>
      <c r="L34" s="69">
        <v>-5.763109844601693</v>
      </c>
      <c r="M34" s="35">
        <v>1.7603154918163892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172098.34568</v>
      </c>
      <c r="C35" s="4">
        <v>303217.7705</v>
      </c>
      <c r="D35" s="30">
        <v>76.1886607927096</v>
      </c>
      <c r="E35" s="30">
        <v>2.431153123289139</v>
      </c>
      <c r="F35" s="60">
        <v>940951.60897</v>
      </c>
      <c r="G35" s="60">
        <v>1442618.6079</v>
      </c>
      <c r="H35" s="30">
        <v>53.31485638024925</v>
      </c>
      <c r="I35" s="30">
        <v>2.284582801130774</v>
      </c>
      <c r="J35" s="68">
        <v>2403323.06224</v>
      </c>
      <c r="K35" s="68">
        <v>2943599.72444</v>
      </c>
      <c r="L35" s="69">
        <v>22.480401020095865</v>
      </c>
      <c r="M35" s="35">
        <v>2.0030165741861694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106338.5149</v>
      </c>
      <c r="C36" s="11">
        <v>133009.06012</v>
      </c>
      <c r="D36" s="29">
        <v>25.080795274488093</v>
      </c>
      <c r="E36" s="29">
        <v>1.0664460443834405</v>
      </c>
      <c r="F36" s="59">
        <v>672528.51238</v>
      </c>
      <c r="G36" s="59">
        <v>640369.32882</v>
      </c>
      <c r="H36" s="29">
        <v>-4.781831991954114</v>
      </c>
      <c r="I36" s="29">
        <v>1.0141119399003626</v>
      </c>
      <c r="J36" s="66">
        <v>1757604.07182</v>
      </c>
      <c r="K36" s="66">
        <v>1644959.73006</v>
      </c>
      <c r="L36" s="67">
        <v>-6.408971369948905</v>
      </c>
      <c r="M36" s="34">
        <v>1.1193375158389842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286639.18879</v>
      </c>
      <c r="C37" s="4">
        <v>328647.98126</v>
      </c>
      <c r="D37" s="30">
        <v>14.65563471880212</v>
      </c>
      <c r="E37" s="30">
        <v>2.6350486146817684</v>
      </c>
      <c r="F37" s="60">
        <v>1439101.23253</v>
      </c>
      <c r="G37" s="60">
        <v>1495924.798</v>
      </c>
      <c r="H37" s="30">
        <v>3.948545396636332</v>
      </c>
      <c r="I37" s="30">
        <v>2.369000404251494</v>
      </c>
      <c r="J37" s="68">
        <v>3576720.65937</v>
      </c>
      <c r="K37" s="68">
        <v>3564714.69303</v>
      </c>
      <c r="L37" s="69">
        <v>-0.3356696673682794</v>
      </c>
      <c r="M37" s="35">
        <v>2.425663568691367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9036.36878</v>
      </c>
      <c r="C38" s="4">
        <v>10905.49538</v>
      </c>
      <c r="D38" s="30">
        <v>20.68448782365874</v>
      </c>
      <c r="E38" s="30">
        <v>0.08743857297803816</v>
      </c>
      <c r="F38" s="60">
        <v>40139.60741</v>
      </c>
      <c r="G38" s="60">
        <v>48339.6451</v>
      </c>
      <c r="H38" s="30">
        <v>20.428793949681545</v>
      </c>
      <c r="I38" s="30">
        <v>0.0765524035274892</v>
      </c>
      <c r="J38" s="68">
        <v>98062.2931</v>
      </c>
      <c r="K38" s="68">
        <v>103883.51847</v>
      </c>
      <c r="L38" s="69">
        <v>5.936252545169169</v>
      </c>
      <c r="M38" s="35">
        <v>0.07068909796143256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315280.87227</v>
      </c>
      <c r="C39" s="4">
        <v>446057.96575</v>
      </c>
      <c r="D39" s="30">
        <v>41.47955203828705</v>
      </c>
      <c r="E39" s="30">
        <v>3.5764236865566965</v>
      </c>
      <c r="F39" s="60">
        <v>1398266.60423</v>
      </c>
      <c r="G39" s="60">
        <v>1913284.94961</v>
      </c>
      <c r="H39" s="30">
        <v>36.83262861474199</v>
      </c>
      <c r="I39" s="30">
        <v>3.0299469767024942</v>
      </c>
      <c r="J39" s="68">
        <v>3708742.31671</v>
      </c>
      <c r="K39" s="68">
        <v>4302262.61483</v>
      </c>
      <c r="L39" s="69">
        <v>16.003276783233304</v>
      </c>
      <c r="M39" s="35">
        <v>2.927539112215891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315280.87227</v>
      </c>
      <c r="C40" s="11">
        <v>446057.96575</v>
      </c>
      <c r="D40" s="29">
        <v>41.47955203828705</v>
      </c>
      <c r="E40" s="29">
        <v>3.5764236865566965</v>
      </c>
      <c r="F40" s="59">
        <v>1398266.60423</v>
      </c>
      <c r="G40" s="59">
        <v>1913284.94961</v>
      </c>
      <c r="H40" s="29">
        <v>36.83262861474199</v>
      </c>
      <c r="I40" s="29">
        <v>3.0299469767024942</v>
      </c>
      <c r="J40" s="66">
        <v>3708742.31671</v>
      </c>
      <c r="K40" s="66">
        <v>4302262.61483</v>
      </c>
      <c r="L40" s="67">
        <v>16.003276783233304</v>
      </c>
      <c r="M40" s="34">
        <v>2.927539112215891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10768279.14776</v>
      </c>
      <c r="C41" s="50">
        <v>12472179.049330002</v>
      </c>
      <c r="D41" s="51">
        <v>15.823325883267467</v>
      </c>
      <c r="E41" s="52">
        <v>100</v>
      </c>
      <c r="F41" s="50">
        <v>53521338.92573</v>
      </c>
      <c r="G41" s="50">
        <v>59579611.85029</v>
      </c>
      <c r="H41" s="51">
        <v>11.319359803324225</v>
      </c>
      <c r="I41" s="52">
        <v>94.35241981895678</v>
      </c>
      <c r="J41" s="50">
        <v>132021685.49354002</v>
      </c>
      <c r="K41" s="50">
        <v>137662823.46475998</v>
      </c>
      <c r="L41" s="72">
        <v>4.272887404922568</v>
      </c>
      <c r="M41" s="53">
        <v>93.674732593487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3868832.813029997</v>
      </c>
      <c r="G42" s="61">
        <v>3566210.9750400037</v>
      </c>
      <c r="H42" s="47">
        <v>-7.822044854737098</v>
      </c>
      <c r="I42" s="47">
        <v>5.647580181043221</v>
      </c>
      <c r="J42" s="61">
        <v>7724088.352219969</v>
      </c>
      <c r="K42" s="61">
        <v>9295507.403570026</v>
      </c>
      <c r="L42" s="73">
        <v>20.344395088365577</v>
      </c>
      <c r="M42" s="77">
        <v>6.32526740651301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57390171.738759995</v>
      </c>
      <c r="G43" s="62">
        <v>63145822.825330004</v>
      </c>
      <c r="H43" s="58">
        <v>10.028983904717567</v>
      </c>
      <c r="I43" s="58">
        <v>100</v>
      </c>
      <c r="J43" s="62">
        <v>139745773.84576</v>
      </c>
      <c r="K43" s="62">
        <v>146958330.86833</v>
      </c>
      <c r="L43" s="74">
        <v>5.161198671045786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89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78</v>
      </c>
      <c r="C3" s="105"/>
      <c r="D3" s="105"/>
      <c r="E3" s="105"/>
      <c r="F3" s="105" t="s">
        <v>87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782463.75798</v>
      </c>
      <c r="C5" s="6">
        <v>997194.07667</v>
      </c>
      <c r="D5" s="7">
        <v>27.44284530753801</v>
      </c>
      <c r="E5" s="18">
        <v>7.9953476672031005</v>
      </c>
      <c r="F5" s="6">
        <v>4103397.08727</v>
      </c>
      <c r="G5" s="6">
        <v>5273998.58401</v>
      </c>
      <c r="H5" s="7">
        <v>28.527619234598724</v>
      </c>
      <c r="I5" s="18">
        <v>8.852019038429383</v>
      </c>
      <c r="J5" s="15">
        <v>10312032.9268</v>
      </c>
      <c r="K5" s="15">
        <v>11180050.13419</v>
      </c>
      <c r="L5" s="16">
        <v>8.417517802276468</v>
      </c>
      <c r="M5" s="17">
        <v>8.121328513251042</v>
      </c>
    </row>
    <row r="6" spans="1:13" ht="30" customHeight="1">
      <c r="A6" s="23" t="s">
        <v>54</v>
      </c>
      <c r="B6" s="6">
        <v>119339.62297</v>
      </c>
      <c r="C6" s="6">
        <v>139098.78638</v>
      </c>
      <c r="D6" s="7">
        <v>16.557085499563826</v>
      </c>
      <c r="E6" s="18">
        <v>1.1152725263952359</v>
      </c>
      <c r="F6" s="6">
        <v>565593.3227</v>
      </c>
      <c r="G6" s="6">
        <v>688251.82146</v>
      </c>
      <c r="H6" s="7">
        <v>21.68669498686074</v>
      </c>
      <c r="I6" s="18">
        <v>1.1551801028671018</v>
      </c>
      <c r="J6" s="15">
        <v>1396273.31857</v>
      </c>
      <c r="K6" s="15">
        <v>1552357.84588</v>
      </c>
      <c r="L6" s="16">
        <v>11.178651431215112</v>
      </c>
      <c r="M6" s="17">
        <v>1.1276521916444526</v>
      </c>
    </row>
    <row r="7" spans="1:13" ht="30" customHeight="1">
      <c r="A7" s="23" t="s">
        <v>33</v>
      </c>
      <c r="B7" s="6">
        <v>172868.69122</v>
      </c>
      <c r="C7" s="6">
        <v>166451.37009</v>
      </c>
      <c r="D7" s="7">
        <v>-3.7122518165149074</v>
      </c>
      <c r="E7" s="18">
        <v>1.3345813063751817</v>
      </c>
      <c r="F7" s="6">
        <v>782072.73335</v>
      </c>
      <c r="G7" s="6">
        <v>754173.78615</v>
      </c>
      <c r="H7" s="7">
        <v>-3.5673085136845395</v>
      </c>
      <c r="I7" s="18">
        <v>1.2658252760106374</v>
      </c>
      <c r="J7" s="15">
        <v>1990370.06252</v>
      </c>
      <c r="K7" s="15">
        <v>1848932.52568</v>
      </c>
      <c r="L7" s="16">
        <v>-7.106092455034539</v>
      </c>
      <c r="M7" s="17">
        <v>1.343087755390477</v>
      </c>
    </row>
    <row r="8" spans="1:13" ht="30" customHeight="1">
      <c r="A8" s="23" t="s">
        <v>34</v>
      </c>
      <c r="B8" s="6">
        <v>176678.00803</v>
      </c>
      <c r="C8" s="6">
        <v>205379.59982</v>
      </c>
      <c r="D8" s="7">
        <v>16.24514115255729</v>
      </c>
      <c r="E8" s="18">
        <v>1.646701823375707</v>
      </c>
      <c r="F8" s="6">
        <v>875226.6149</v>
      </c>
      <c r="G8" s="6">
        <v>970377.92594</v>
      </c>
      <c r="H8" s="7">
        <v>10.87161992335797</v>
      </c>
      <c r="I8" s="18">
        <v>1.6287080358602177</v>
      </c>
      <c r="J8" s="15">
        <v>2134389.78034</v>
      </c>
      <c r="K8" s="15">
        <v>2243222.93777</v>
      </c>
      <c r="L8" s="16">
        <v>5.099029166671864</v>
      </c>
      <c r="M8" s="17">
        <v>1.6295052515352757</v>
      </c>
    </row>
    <row r="9" spans="1:13" ht="30" customHeight="1">
      <c r="A9" s="23" t="s">
        <v>53</v>
      </c>
      <c r="B9" s="6">
        <v>72625.06188</v>
      </c>
      <c r="C9" s="6">
        <v>72443.58676</v>
      </c>
      <c r="D9" s="7">
        <v>-0.24987947039527983</v>
      </c>
      <c r="E9" s="18">
        <v>0.5808414590062484</v>
      </c>
      <c r="F9" s="6">
        <v>288924.64717</v>
      </c>
      <c r="G9" s="6">
        <v>361795.2389</v>
      </c>
      <c r="H9" s="7">
        <v>25.221313738292377</v>
      </c>
      <c r="I9" s="18">
        <v>0.6072467202524061</v>
      </c>
      <c r="J9" s="15">
        <v>790345.65671</v>
      </c>
      <c r="K9" s="15">
        <v>888639.8336</v>
      </c>
      <c r="L9" s="16">
        <v>12.436859247025241</v>
      </c>
      <c r="M9" s="17">
        <v>0.6455191105589091</v>
      </c>
    </row>
    <row r="10" spans="1:13" ht="30" customHeight="1">
      <c r="A10" s="23" t="s">
        <v>35</v>
      </c>
      <c r="B10" s="6">
        <v>893028.09093</v>
      </c>
      <c r="C10" s="6">
        <v>953783.0843</v>
      </c>
      <c r="D10" s="7">
        <v>6.803256693384611</v>
      </c>
      <c r="E10" s="18">
        <v>7.6472850536188925</v>
      </c>
      <c r="F10" s="6">
        <v>4454976.12008</v>
      </c>
      <c r="G10" s="6">
        <v>4543587.71652</v>
      </c>
      <c r="H10" s="7">
        <v>1.989047618922124</v>
      </c>
      <c r="I10" s="18">
        <v>7.626078075058632</v>
      </c>
      <c r="J10" s="15">
        <v>10517202.77811</v>
      </c>
      <c r="K10" s="15">
        <v>10989437.13144</v>
      </c>
      <c r="L10" s="16">
        <v>4.490113609988457</v>
      </c>
      <c r="M10" s="17">
        <v>7.982864839506333</v>
      </c>
    </row>
    <row r="11" spans="1:13" ht="30" customHeight="1">
      <c r="A11" s="23" t="s">
        <v>36</v>
      </c>
      <c r="B11" s="6">
        <v>635885.8207</v>
      </c>
      <c r="C11" s="6">
        <v>710356.44457</v>
      </c>
      <c r="D11" s="7">
        <v>11.711320090141461</v>
      </c>
      <c r="E11" s="18">
        <v>5.695527956745939</v>
      </c>
      <c r="F11" s="6">
        <v>3251711.32097</v>
      </c>
      <c r="G11" s="6">
        <v>3356752.90187</v>
      </c>
      <c r="H11" s="7">
        <v>3.230347670243558</v>
      </c>
      <c r="I11" s="18">
        <v>5.634063058861067</v>
      </c>
      <c r="J11" s="15">
        <v>8218878.44394</v>
      </c>
      <c r="K11" s="15">
        <v>7877015.0589</v>
      </c>
      <c r="L11" s="16">
        <v>-4.159489489616009</v>
      </c>
      <c r="M11" s="17">
        <v>5.721962444651165</v>
      </c>
    </row>
    <row r="12" spans="1:13" ht="30" customHeight="1">
      <c r="A12" s="23" t="s">
        <v>37</v>
      </c>
      <c r="B12" s="6">
        <v>451259.43528</v>
      </c>
      <c r="C12" s="6">
        <v>571243.9258</v>
      </c>
      <c r="D12" s="7">
        <v>26.588804829211238</v>
      </c>
      <c r="E12" s="18">
        <v>4.580145326174474</v>
      </c>
      <c r="F12" s="6">
        <v>2297720.9337</v>
      </c>
      <c r="G12" s="6">
        <v>2711563.81353</v>
      </c>
      <c r="H12" s="7">
        <v>18.011015774817892</v>
      </c>
      <c r="I12" s="18">
        <v>4.551160588866443</v>
      </c>
      <c r="J12" s="15">
        <v>6032493.8724</v>
      </c>
      <c r="K12" s="15">
        <v>6603289.25687</v>
      </c>
      <c r="L12" s="16">
        <v>9.462013497958377</v>
      </c>
      <c r="M12" s="17">
        <v>4.796712061161785</v>
      </c>
    </row>
    <row r="13" spans="1:13" ht="30" customHeight="1">
      <c r="A13" s="23" t="s">
        <v>38</v>
      </c>
      <c r="B13" s="6">
        <v>2859425.47079</v>
      </c>
      <c r="C13" s="6">
        <v>3441179.70124</v>
      </c>
      <c r="D13" s="7">
        <v>20.345144029554756</v>
      </c>
      <c r="E13" s="18">
        <v>27.590845894926908</v>
      </c>
      <c r="F13" s="6">
        <v>14123926.37477</v>
      </c>
      <c r="G13" s="6">
        <v>16098071.21294</v>
      </c>
      <c r="H13" s="7">
        <v>13.977309041319236</v>
      </c>
      <c r="I13" s="18">
        <v>27.019429487709296</v>
      </c>
      <c r="J13" s="15">
        <v>35825102.85255</v>
      </c>
      <c r="K13" s="15">
        <v>37159308.09521</v>
      </c>
      <c r="L13" s="16">
        <v>3.724218875662023</v>
      </c>
      <c r="M13" s="17">
        <v>26.992987038888046</v>
      </c>
    </row>
    <row r="14" spans="1:13" ht="30" customHeight="1">
      <c r="A14" s="23" t="s">
        <v>39</v>
      </c>
      <c r="B14" s="6">
        <v>1542677.74139</v>
      </c>
      <c r="C14" s="6">
        <v>1532368.62868</v>
      </c>
      <c r="D14" s="7">
        <v>-0.6682609357357544</v>
      </c>
      <c r="E14" s="18">
        <v>12.286294340541225</v>
      </c>
      <c r="F14" s="6">
        <v>7732310.02365</v>
      </c>
      <c r="G14" s="6">
        <v>7472760.27942</v>
      </c>
      <c r="H14" s="7">
        <v>-3.3566908651637464</v>
      </c>
      <c r="I14" s="18">
        <v>12.542478957730276</v>
      </c>
      <c r="J14" s="15">
        <v>18725679.77022</v>
      </c>
      <c r="K14" s="15">
        <v>18131882.26993</v>
      </c>
      <c r="L14" s="16">
        <v>-3.1710330817166517</v>
      </c>
      <c r="M14" s="17">
        <v>13.171226489170143</v>
      </c>
    </row>
    <row r="15" spans="1:13" ht="30" customHeight="1">
      <c r="A15" s="23" t="s">
        <v>40</v>
      </c>
      <c r="B15" s="6">
        <v>114301.62291</v>
      </c>
      <c r="C15" s="6">
        <v>95168.26781</v>
      </c>
      <c r="D15" s="7">
        <v>-16.739355586460412</v>
      </c>
      <c r="E15" s="18">
        <v>0.7630444322005817</v>
      </c>
      <c r="F15" s="6">
        <v>610371.56782</v>
      </c>
      <c r="G15" s="6">
        <v>512010.58024</v>
      </c>
      <c r="H15" s="7">
        <v>-16.11493601042159</v>
      </c>
      <c r="I15" s="18">
        <v>0.8593721314038868</v>
      </c>
      <c r="J15" s="15">
        <v>1811839.01263</v>
      </c>
      <c r="K15" s="15">
        <v>1233110.67152</v>
      </c>
      <c r="L15" s="16">
        <v>-31.94148801719082</v>
      </c>
      <c r="M15" s="17">
        <v>0.8957470437439207</v>
      </c>
    </row>
    <row r="16" spans="1:13" ht="30" customHeight="1">
      <c r="A16" s="23" t="s">
        <v>41</v>
      </c>
      <c r="B16" s="6">
        <v>874809.87146</v>
      </c>
      <c r="C16" s="6">
        <v>974429.30051</v>
      </c>
      <c r="D16" s="7">
        <v>11.387552004156246</v>
      </c>
      <c r="E16" s="18">
        <v>7.812823217626481</v>
      </c>
      <c r="F16" s="6">
        <v>4554470.00549</v>
      </c>
      <c r="G16" s="6">
        <v>4728597.1172</v>
      </c>
      <c r="H16" s="7">
        <v>3.823213491363549</v>
      </c>
      <c r="I16" s="18">
        <v>7.936602757805619</v>
      </c>
      <c r="J16" s="15">
        <v>11143811.50354</v>
      </c>
      <c r="K16" s="15">
        <v>11204392.98506</v>
      </c>
      <c r="L16" s="16">
        <v>0.5436334013793774</v>
      </c>
      <c r="M16" s="17">
        <v>8.139011465160156</v>
      </c>
    </row>
    <row r="17" spans="1:13" ht="30" customHeight="1">
      <c r="A17" s="23" t="s">
        <v>42</v>
      </c>
      <c r="B17" s="6">
        <v>2072915.95222</v>
      </c>
      <c r="C17" s="6">
        <v>2613082.2767</v>
      </c>
      <c r="D17" s="7">
        <v>26.058283930976835</v>
      </c>
      <c r="E17" s="18">
        <v>20.951288995810028</v>
      </c>
      <c r="F17" s="6">
        <v>9880638.17386</v>
      </c>
      <c r="G17" s="6">
        <v>12107670.87211</v>
      </c>
      <c r="H17" s="7">
        <v>22.53936091032853</v>
      </c>
      <c r="I17" s="18">
        <v>20.321835769145018</v>
      </c>
      <c r="J17" s="15">
        <v>23123265.51521</v>
      </c>
      <c r="K17" s="15">
        <v>26751184.71871</v>
      </c>
      <c r="L17" s="16">
        <v>15.689476043570203</v>
      </c>
      <c r="M17" s="17">
        <v>19.432395795338294</v>
      </c>
    </row>
    <row r="18" spans="1:13" s="5" customFormat="1" ht="39" customHeight="1" thickBot="1">
      <c r="A18" s="39" t="s">
        <v>29</v>
      </c>
      <c r="B18" s="40">
        <v>10768279.14776</v>
      </c>
      <c r="C18" s="40">
        <v>12472179.04933</v>
      </c>
      <c r="D18" s="41">
        <v>15.82332588326745</v>
      </c>
      <c r="E18" s="40">
        <v>100</v>
      </c>
      <c r="F18" s="40">
        <v>53521338.92572999</v>
      </c>
      <c r="G18" s="40">
        <v>59579611.85029001</v>
      </c>
      <c r="H18" s="41">
        <v>11.319359803324254</v>
      </c>
      <c r="I18" s="40">
        <v>100</v>
      </c>
      <c r="J18" s="42">
        <v>132021685.49354</v>
      </c>
      <c r="K18" s="42">
        <v>137662823.46476</v>
      </c>
      <c r="L18" s="43">
        <v>4.272887404922603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65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66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67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68</v>
      </c>
      <c r="B4" s="86"/>
      <c r="C4" s="86"/>
      <c r="D4" s="87"/>
      <c r="E4" s="87"/>
      <c r="F4" s="87"/>
      <c r="G4" s="87"/>
      <c r="H4" s="88" t="s">
        <v>69</v>
      </c>
    </row>
    <row r="5" spans="1:8" ht="18" customHeight="1">
      <c r="A5" s="89" t="s">
        <v>70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71</v>
      </c>
    </row>
    <row r="6" spans="1:8" ht="18" customHeight="1">
      <c r="A6" s="89"/>
      <c r="B6" s="91" t="s">
        <v>69</v>
      </c>
      <c r="C6" s="91" t="s">
        <v>72</v>
      </c>
      <c r="D6" s="91" t="s">
        <v>69</v>
      </c>
      <c r="E6" s="91" t="s">
        <v>72</v>
      </c>
      <c r="F6" s="91" t="s">
        <v>69</v>
      </c>
      <c r="G6" s="91" t="s">
        <v>72</v>
      </c>
      <c r="H6" s="92" t="s">
        <v>73</v>
      </c>
    </row>
    <row r="7" spans="1:8" ht="18" customHeight="1">
      <c r="A7" s="93" t="s">
        <v>74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191982</v>
      </c>
      <c r="G7" s="94">
        <f>F7</f>
        <v>191982</v>
      </c>
      <c r="H7" s="95">
        <f>((F7-D7)/D7)*100</f>
        <v>19.7813784884918</v>
      </c>
    </row>
    <row r="8" spans="1:8" ht="18" customHeight="1">
      <c r="A8" s="93" t="s">
        <v>75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176097</v>
      </c>
      <c r="G8" s="94">
        <f>G7+F8</f>
        <v>368079</v>
      </c>
      <c r="H8" s="95">
        <f>((F8-D8)/D8)*100</f>
        <v>2.6319930528438467</v>
      </c>
    </row>
    <row r="9" spans="1:8" ht="18" customHeight="1">
      <c r="A9" s="93" t="s">
        <v>76</v>
      </c>
      <c r="B9" s="94">
        <v>164354</v>
      </c>
      <c r="C9" s="94">
        <f aca="true" t="shared" si="0" ref="C9:C18">C8+B9</f>
        <v>490836</v>
      </c>
      <c r="D9" s="94">
        <v>184062</v>
      </c>
      <c r="E9" s="94">
        <f aca="true" t="shared" si="1" ref="E9:E18">E8+D9</f>
        <v>515920</v>
      </c>
      <c r="F9" s="94">
        <v>208209</v>
      </c>
      <c r="G9" s="94">
        <f>G8+F9</f>
        <v>576288</v>
      </c>
      <c r="H9" s="95">
        <f>((F9-D9)/D9)*100</f>
        <v>13.118949049776706</v>
      </c>
    </row>
    <row r="10" spans="1:8" ht="18" customHeight="1">
      <c r="A10" s="93" t="s">
        <v>77</v>
      </c>
      <c r="B10" s="94">
        <v>182896</v>
      </c>
      <c r="C10" s="94">
        <f t="shared" si="0"/>
        <v>673732</v>
      </c>
      <c r="D10" s="94">
        <v>182629</v>
      </c>
      <c r="E10" s="94">
        <f t="shared" si="1"/>
        <v>698549</v>
      </c>
      <c r="F10" s="94">
        <v>188710</v>
      </c>
      <c r="G10" s="94">
        <f>G9+F10</f>
        <v>764998</v>
      </c>
      <c r="H10" s="95">
        <f>((F10-D10)/D10)*100</f>
        <v>3.3297011975097055</v>
      </c>
    </row>
    <row r="11" spans="1:8" ht="18" customHeight="1">
      <c r="A11" s="93" t="s">
        <v>78</v>
      </c>
      <c r="B11" s="94">
        <v>176319</v>
      </c>
      <c r="C11" s="94">
        <f t="shared" si="0"/>
        <v>850051</v>
      </c>
      <c r="D11" s="94">
        <v>176678</v>
      </c>
      <c r="E11" s="94">
        <f t="shared" si="1"/>
        <v>875227</v>
      </c>
      <c r="F11" s="94">
        <v>205380</v>
      </c>
      <c r="G11" s="94">
        <f>G10+F11</f>
        <v>970378</v>
      </c>
      <c r="H11" s="96">
        <f>((F11-D11)/D11)*100</f>
        <v>16.245372938339806</v>
      </c>
    </row>
    <row r="12" spans="1:8" ht="18" customHeight="1">
      <c r="A12" s="93" t="s">
        <v>79</v>
      </c>
      <c r="B12" s="94">
        <v>171882</v>
      </c>
      <c r="C12" s="94">
        <f t="shared" si="0"/>
        <v>1021933</v>
      </c>
      <c r="D12" s="94">
        <v>189234</v>
      </c>
      <c r="E12" s="94">
        <f t="shared" si="1"/>
        <v>1064461</v>
      </c>
      <c r="F12" s="94"/>
      <c r="G12" s="94"/>
      <c r="H12" s="96"/>
    </row>
    <row r="13" spans="1:8" ht="18" customHeight="1">
      <c r="A13" s="93" t="s">
        <v>80</v>
      </c>
      <c r="B13" s="94">
        <v>182743</v>
      </c>
      <c r="C13" s="94">
        <f t="shared" si="0"/>
        <v>1204676</v>
      </c>
      <c r="D13" s="94">
        <v>142863</v>
      </c>
      <c r="E13" s="94">
        <f t="shared" si="1"/>
        <v>1207324</v>
      </c>
      <c r="F13" s="94"/>
      <c r="G13" s="94"/>
      <c r="H13" s="96"/>
    </row>
    <row r="14" spans="1:8" ht="18" customHeight="1">
      <c r="A14" s="93" t="s">
        <v>81</v>
      </c>
      <c r="B14" s="94">
        <v>181192</v>
      </c>
      <c r="C14" s="94">
        <f t="shared" si="0"/>
        <v>1385868</v>
      </c>
      <c r="D14" s="94">
        <v>196345</v>
      </c>
      <c r="E14" s="94">
        <f t="shared" si="1"/>
        <v>1403669</v>
      </c>
      <c r="F14" s="94"/>
      <c r="G14" s="94"/>
      <c r="H14" s="96"/>
    </row>
    <row r="15" spans="1:8" ht="18" customHeight="1">
      <c r="A15" s="93" t="s">
        <v>82</v>
      </c>
      <c r="B15" s="97">
        <v>172872</v>
      </c>
      <c r="C15" s="94">
        <f t="shared" si="0"/>
        <v>1558740</v>
      </c>
      <c r="D15" s="94">
        <v>177612</v>
      </c>
      <c r="E15" s="94">
        <f t="shared" si="1"/>
        <v>1581281</v>
      </c>
      <c r="F15" s="94"/>
      <c r="G15" s="94"/>
      <c r="H15" s="96"/>
    </row>
    <row r="16" spans="1:8" ht="18" customHeight="1">
      <c r="A16" s="93" t="s">
        <v>83</v>
      </c>
      <c r="B16" s="94">
        <v>197016</v>
      </c>
      <c r="C16" s="94">
        <f t="shared" si="0"/>
        <v>1755756</v>
      </c>
      <c r="D16" s="94">
        <v>186635</v>
      </c>
      <c r="E16" s="94">
        <f t="shared" si="1"/>
        <v>1767916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0"/>
        <v>1930052</v>
      </c>
      <c r="D17" s="98">
        <v>192069</v>
      </c>
      <c r="E17" s="94">
        <f t="shared" si="1"/>
        <v>1959985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0"/>
        <v>2109290</v>
      </c>
      <c r="D18" s="94">
        <v>188087</v>
      </c>
      <c r="E18" s="94">
        <f t="shared" si="1"/>
        <v>2148072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970378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2017-06-01T11:49:35Z</dcterms:modified>
  <cp:category/>
  <cp:version/>
  <cp:contentType/>
  <cp:contentStatus/>
</cp:coreProperties>
</file>