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<sst xmlns="http://schemas.openxmlformats.org/spreadsheetml/2006/main" count="110" uniqueCount="90">
  <si>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</si>
  <si>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</si>
  <si>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</si>
  <si>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</si>
  <si>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</si>
  <si>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</si>
  <si>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</si>
  <si>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</si>
  <si>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</si>
  <si>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</si>
  <si>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</si>
  <si>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</si>
  <si>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</si>
  <si>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</si>
  <si>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</si>
  <si>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</si>
  <si>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</si>
  <si>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</si>
  <si>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</si>
  <si>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</si>
  <si>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</si>
  <si>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</si>
  <si>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</si>
  <si>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</si>
  <si>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</si>
  <si>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</si>
  <si>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</si>
  <si>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</si>
  <si>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</si>
  <si>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</si>
  <si>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</si>
  <si>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</si>
  <si>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</si>
  <si>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</si>
  <si>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</si>
  <si>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</si>
  <si>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</si>
  <si>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</si>
  <si>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</si>
  <si>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</si>
  <si>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</si>
  <si>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</si>
  <si>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</si>
  <si>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</si>
  <si>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</si>
  <si>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</si>
  <si>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</si>
  <si>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</si>
  <si>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</si>
  <si>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</si>
  <si>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</si>
  <si>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</si>
  <si>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</si>
  <si>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</si>
  <si>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</si>
  <si>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</si>
  <si>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 xml:space="preserve"> 2013/2014</t>
  </si>
  <si>
    <t>Batı Akdeniz İhracatçılar Birliği Genel Sekreterliği</t>
  </si>
  <si>
    <t>Elektrik Elektronik ve Hizmet</t>
  </si>
  <si>
    <t>Değişim (2014/2015) (%)</t>
  </si>
  <si>
    <t>Pay (2015) (%)</t>
  </si>
  <si>
    <t xml:space="preserve"> 2014/2015</t>
  </si>
  <si>
    <t>Değişim   (13-14/14-15) (%)</t>
  </si>
  <si>
    <t>Pay (14-15) (%)</t>
  </si>
  <si>
    <t xml:space="preserve">Son 12 aylık dönem için ilk 11 ay TUİK, son ay TİM rakamı kullanılmıştır. 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</si>
  <si>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</si>
  <si>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</si>
  <si>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</si>
  <si>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</si>
  <si>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</si>
  <si>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</si>
  <si>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</si>
  <si>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</si>
  <si>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</si>
  <si>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</si>
  <si>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</si>
  <si>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</si>
  <si>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</si>
  <si>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</si>
  <si>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</si>
  <si>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</si>
  <si>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</si>
  <si>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</si>
  <si>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</si>
  <si>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</si>
  <si>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</si>
  <si>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2014/2015</t>
  </si>
  <si>
    <t>OCAK - MART</t>
  </si>
  <si>
    <t>01 NİSAN - 31 MART</t>
  </si>
  <si>
    <t>*Ocak-Mart dönemi için ilk 2 ay TUİK, son ay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</si>
</sst>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47625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75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21" ht="27">
      <c r="A4" s="92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1887616.15306</v>
      </c>
      <c r="C5" s="11">
        <v>1777253.5107500001</v>
      </c>
      <c r="D5" s="31">
        <v>-5.846667614657343</v>
      </c>
      <c r="E5" s="31">
        <v>15.82707313847203</v>
      </c>
      <c r="F5" s="11">
        <v>5609999.09741</v>
      </c>
      <c r="G5" s="11">
        <v>5257639.289890001</v>
      </c>
      <c r="H5" s="31">
        <v>-6.280924495739675</v>
      </c>
      <c r="I5" s="31">
        <v>14.679415110029446</v>
      </c>
      <c r="J5" s="19">
        <v>21916531.730720002</v>
      </c>
      <c r="K5" s="19">
        <v>22129720.716590002</v>
      </c>
      <c r="L5" s="36">
        <v>0.9727313997003315</v>
      </c>
      <c r="M5" s="37">
        <v>14.434655215602147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1324028.35757</v>
      </c>
      <c r="C6" s="11">
        <v>1257187.14461</v>
      </c>
      <c r="D6" s="31">
        <v>-5.048321856389401</v>
      </c>
      <c r="E6" s="31">
        <v>11.195697612150173</v>
      </c>
      <c r="F6" s="11">
        <v>3945882.82356</v>
      </c>
      <c r="G6" s="11">
        <v>3778557.9132000003</v>
      </c>
      <c r="H6" s="31">
        <v>-4.240493644690596</v>
      </c>
      <c r="I6" s="31">
        <v>10.549795652928843</v>
      </c>
      <c r="J6" s="19">
        <v>15256366.30161</v>
      </c>
      <c r="K6" s="19">
        <v>15521302.01875</v>
      </c>
      <c r="L6" s="36">
        <v>1.7365584432253813</v>
      </c>
      <c r="M6" s="37">
        <v>10.124151407384282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598289.29353</v>
      </c>
      <c r="C7" s="4">
        <v>555734.62088</v>
      </c>
      <c r="D7" s="32">
        <v>-7.112725083031468</v>
      </c>
      <c r="E7" s="32">
        <v>4.949013990996154</v>
      </c>
      <c r="F7" s="4">
        <v>1768622.88105</v>
      </c>
      <c r="G7" s="4">
        <v>1614929.54533</v>
      </c>
      <c r="H7" s="32">
        <v>-8.690000415959497</v>
      </c>
      <c r="I7" s="32">
        <v>4.5089097715271675</v>
      </c>
      <c r="J7" s="15">
        <v>6849434.93417</v>
      </c>
      <c r="K7" s="15">
        <v>6562248.08352</v>
      </c>
      <c r="L7" s="38">
        <v>-4.192854642903489</v>
      </c>
      <c r="M7" s="39">
        <v>4.28038788821431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192353.52623</v>
      </c>
      <c r="C8" s="4">
        <v>152917.20962</v>
      </c>
      <c r="D8" s="32">
        <v>-20.501998264822756</v>
      </c>
      <c r="E8" s="32">
        <v>1.361782011484373</v>
      </c>
      <c r="F8" s="4">
        <v>612092.21398</v>
      </c>
      <c r="G8" s="4">
        <v>527550.77111</v>
      </c>
      <c r="H8" s="32">
        <v>-13.811880128369417</v>
      </c>
      <c r="I8" s="32">
        <v>1.4729304035046953</v>
      </c>
      <c r="J8" s="15">
        <v>2386139.02317</v>
      </c>
      <c r="K8" s="15">
        <v>2309979.81736</v>
      </c>
      <c r="L8" s="38">
        <v>-3.191733803876262</v>
      </c>
      <c r="M8" s="39">
        <v>1.5067412122193833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119768.88487</v>
      </c>
      <c r="C9" s="4">
        <v>104303.73666</v>
      </c>
      <c r="D9" s="32">
        <v>-12.912492444749937</v>
      </c>
      <c r="E9" s="32">
        <v>0.9288617851918604</v>
      </c>
      <c r="F9" s="4">
        <v>343615.67534</v>
      </c>
      <c r="G9" s="4">
        <v>296193.85575</v>
      </c>
      <c r="H9" s="32">
        <v>-13.800831275545622</v>
      </c>
      <c r="I9" s="32">
        <v>0.8269781021218362</v>
      </c>
      <c r="J9" s="15">
        <v>1389073.49822</v>
      </c>
      <c r="K9" s="15">
        <v>1368508.66627</v>
      </c>
      <c r="L9" s="38">
        <v>-1.4804711180763586</v>
      </c>
      <c r="M9" s="39">
        <v>0.8926434730087683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105105.6831</v>
      </c>
      <c r="C10" s="4">
        <v>98831.09319</v>
      </c>
      <c r="D10" s="32">
        <v>-5.9697912852440185</v>
      </c>
      <c r="E10" s="32">
        <v>0.8801259532260991</v>
      </c>
      <c r="F10" s="4">
        <v>332773.70057</v>
      </c>
      <c r="G10" s="4">
        <v>291119.25265</v>
      </c>
      <c r="H10" s="32">
        <v>-12.517349733062172</v>
      </c>
      <c r="I10" s="32">
        <v>0.8128097270553336</v>
      </c>
      <c r="J10" s="15">
        <v>1442318.49104</v>
      </c>
      <c r="K10" s="15">
        <v>1417756.48192</v>
      </c>
      <c r="L10" s="38">
        <v>-1.7029532154364428</v>
      </c>
      <c r="M10" s="39">
        <v>0.9247665733466937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154123.44412</v>
      </c>
      <c r="C11" s="4">
        <v>209152.58888</v>
      </c>
      <c r="D11" s="32">
        <v>35.7045906118958</v>
      </c>
      <c r="E11" s="32">
        <v>1.8625780178696052</v>
      </c>
      <c r="F11" s="4">
        <v>490672.28988</v>
      </c>
      <c r="G11" s="4">
        <v>689317.61377</v>
      </c>
      <c r="H11" s="32">
        <v>40.484316719532146</v>
      </c>
      <c r="I11" s="32">
        <v>1.924586080799104</v>
      </c>
      <c r="J11" s="15">
        <v>1812735.77029</v>
      </c>
      <c r="K11" s="15">
        <v>2514733.91221</v>
      </c>
      <c r="L11" s="38">
        <v>38.72589449744765</v>
      </c>
      <c r="M11" s="39">
        <v>1.640297112042681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22845.74537</v>
      </c>
      <c r="C12" s="4">
        <v>19130.71447</v>
      </c>
      <c r="D12" s="32">
        <v>-16.261368757433548</v>
      </c>
      <c r="E12" s="32">
        <v>0.17036580053238484</v>
      </c>
      <c r="F12" s="4">
        <v>70541.86493</v>
      </c>
      <c r="G12" s="4">
        <v>55092.41848</v>
      </c>
      <c r="H12" s="32">
        <v>-21.9011029341665</v>
      </c>
      <c r="I12" s="32">
        <v>0.15381893577950217</v>
      </c>
      <c r="J12" s="15">
        <v>350861.02708</v>
      </c>
      <c r="K12" s="15">
        <v>212587.97902</v>
      </c>
      <c r="L12" s="38">
        <v>-39.409634410171265</v>
      </c>
      <c r="M12" s="39">
        <v>0.13866574365915507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121384.38855</v>
      </c>
      <c r="C13" s="4">
        <v>105809.31832</v>
      </c>
      <c r="D13" s="32">
        <v>-12.831197171277422</v>
      </c>
      <c r="E13" s="32">
        <v>0.9422695241017172</v>
      </c>
      <c r="F13" s="4">
        <v>300881.0916</v>
      </c>
      <c r="G13" s="4">
        <v>277816.4516</v>
      </c>
      <c r="H13" s="32">
        <v>-7.665699388867816</v>
      </c>
      <c r="I13" s="32">
        <v>0.7756680883897469</v>
      </c>
      <c r="J13" s="15">
        <v>945598.36811</v>
      </c>
      <c r="K13" s="15">
        <v>1052593.67801</v>
      </c>
      <c r="L13" s="38">
        <v>11.315090371174717</v>
      </c>
      <c r="M13" s="39">
        <v>0.6865801434541613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10157.3918</v>
      </c>
      <c r="C14" s="4">
        <v>11307.86259</v>
      </c>
      <c r="D14" s="32">
        <v>11.32643903723396</v>
      </c>
      <c r="E14" s="32">
        <v>0.10070052874797608</v>
      </c>
      <c r="F14" s="4">
        <v>26683.10621</v>
      </c>
      <c r="G14" s="4">
        <v>26538.00451</v>
      </c>
      <c r="H14" s="32">
        <v>-0.5437961339959111</v>
      </c>
      <c r="I14" s="32">
        <v>0.07409454375145501</v>
      </c>
      <c r="J14" s="15">
        <v>80205.18953</v>
      </c>
      <c r="K14" s="15">
        <v>82893.40044</v>
      </c>
      <c r="L14" s="38">
        <v>3.351667050165743</v>
      </c>
      <c r="M14" s="39">
        <v>0.05406926143913032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193720.27378</v>
      </c>
      <c r="C15" s="11">
        <v>171467.95946</v>
      </c>
      <c r="D15" s="31">
        <v>-11.48682782952857</v>
      </c>
      <c r="E15" s="31">
        <v>1.5269830211969817</v>
      </c>
      <c r="F15" s="11">
        <v>588803.66659</v>
      </c>
      <c r="G15" s="11">
        <v>511459.80886</v>
      </c>
      <c r="H15" s="31">
        <v>-13.135763603159875</v>
      </c>
      <c r="I15" s="31">
        <v>1.4280041730495618</v>
      </c>
      <c r="J15" s="19">
        <v>2111022.86346</v>
      </c>
      <c r="K15" s="19">
        <v>2197595.26231</v>
      </c>
      <c r="L15" s="36">
        <v>4.100969267007675</v>
      </c>
      <c r="M15" s="37">
        <v>1.4334356190543744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193720.27378</v>
      </c>
      <c r="C16" s="4">
        <v>171467.95946</v>
      </c>
      <c r="D16" s="32">
        <v>-11.48682782952857</v>
      </c>
      <c r="E16" s="32">
        <v>1.5269830211969817</v>
      </c>
      <c r="F16" s="4">
        <v>588803.66659</v>
      </c>
      <c r="G16" s="4">
        <v>511459.80886</v>
      </c>
      <c r="H16" s="32">
        <v>-13.135763603159875</v>
      </c>
      <c r="I16" s="32">
        <v>1.4280041730495618</v>
      </c>
      <c r="J16" s="15">
        <v>2111022.86346</v>
      </c>
      <c r="K16" s="15">
        <v>2197595.26231</v>
      </c>
      <c r="L16" s="38">
        <v>4.100969267007675</v>
      </c>
      <c r="M16" s="39">
        <v>1.4334356190543744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369867.52171</v>
      </c>
      <c r="C17" s="11">
        <v>348598.40668</v>
      </c>
      <c r="D17" s="31">
        <v>-5.750468419521394</v>
      </c>
      <c r="E17" s="31">
        <v>3.104392505124878</v>
      </c>
      <c r="F17" s="11">
        <v>1075312.60726</v>
      </c>
      <c r="G17" s="11">
        <v>967621.56783</v>
      </c>
      <c r="H17" s="31">
        <v>-10.014858814350475</v>
      </c>
      <c r="I17" s="31">
        <v>2.70161528405104</v>
      </c>
      <c r="J17" s="19">
        <v>4549142.56565</v>
      </c>
      <c r="K17" s="19">
        <v>4410823.43553</v>
      </c>
      <c r="L17" s="36">
        <v>-3.040553865346628</v>
      </c>
      <c r="M17" s="37">
        <v>2.8770681891634866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369867.52171</v>
      </c>
      <c r="C18" s="4">
        <v>348598.40668</v>
      </c>
      <c r="D18" s="32">
        <v>-5.750468419521394</v>
      </c>
      <c r="E18" s="32">
        <v>3.104392505124878</v>
      </c>
      <c r="F18" s="4">
        <v>1075312.60726</v>
      </c>
      <c r="G18" s="4">
        <v>967621.56783</v>
      </c>
      <c r="H18" s="32">
        <v>-10.014858814350475</v>
      </c>
      <c r="I18" s="32">
        <v>2.70161528405104</v>
      </c>
      <c r="J18" s="15">
        <v>4549142.56565</v>
      </c>
      <c r="K18" s="15">
        <v>4410823.43553</v>
      </c>
      <c r="L18" s="38">
        <v>-3.040553865346628</v>
      </c>
      <c r="M18" s="39">
        <v>2.8770681891634866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10722453.4385</v>
      </c>
      <c r="C19" s="11">
        <v>9169934.73949</v>
      </c>
      <c r="D19" s="31">
        <v>-14.47913677512958</v>
      </c>
      <c r="E19" s="31">
        <v>81.66152263538225</v>
      </c>
      <c r="F19" s="11">
        <v>30309509.629160002</v>
      </c>
      <c r="G19" s="11">
        <v>26378348.557199996</v>
      </c>
      <c r="H19" s="31">
        <v>-12.970058308623827</v>
      </c>
      <c r="I19" s="31">
        <v>73.64878171326325</v>
      </c>
      <c r="J19" s="19">
        <v>120489742.35622</v>
      </c>
      <c r="K19" s="19">
        <v>120124947.69442998</v>
      </c>
      <c r="L19" s="36">
        <v>-0.3027599318052625</v>
      </c>
      <c r="M19" s="37">
        <v>78.35445485136367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1105112.85889</v>
      </c>
      <c r="C20" s="11">
        <v>993107.34925</v>
      </c>
      <c r="D20" s="31">
        <v>-10.135210059224258</v>
      </c>
      <c r="E20" s="31">
        <v>8.843973330681933</v>
      </c>
      <c r="F20" s="11">
        <v>3212725.7744</v>
      </c>
      <c r="G20" s="11">
        <v>2772099.7485399996</v>
      </c>
      <c r="H20" s="31">
        <v>-13.715021349504704</v>
      </c>
      <c r="I20" s="31">
        <v>7.73974795370153</v>
      </c>
      <c r="J20" s="19">
        <v>12776798.723650001</v>
      </c>
      <c r="K20" s="19">
        <v>12653073.24907</v>
      </c>
      <c r="L20" s="36">
        <v>-0.9683605201589646</v>
      </c>
      <c r="M20" s="37">
        <v>8.253278570802856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770352.71529</v>
      </c>
      <c r="C21" s="4">
        <v>680972.872</v>
      </c>
      <c r="D21" s="32">
        <v>-11.602457097376865</v>
      </c>
      <c r="E21" s="32">
        <v>6.064305055676116</v>
      </c>
      <c r="F21" s="4">
        <v>2253933.15178</v>
      </c>
      <c r="G21" s="4">
        <v>1939773.20204</v>
      </c>
      <c r="H21" s="32">
        <v>-13.938299345386456</v>
      </c>
      <c r="I21" s="32">
        <v>5.415878587717248</v>
      </c>
      <c r="J21" s="15">
        <v>8576181.84809</v>
      </c>
      <c r="K21" s="15">
        <v>8571574.57203</v>
      </c>
      <c r="L21" s="38">
        <v>-0.05372176268657535</v>
      </c>
      <c r="M21" s="39">
        <v>5.59102056400199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143824.89518</v>
      </c>
      <c r="C22" s="4">
        <v>144270.39611</v>
      </c>
      <c r="D22" s="32">
        <v>0.30975230640179163</v>
      </c>
      <c r="E22" s="32">
        <v>1.2847790690174057</v>
      </c>
      <c r="F22" s="4">
        <v>412412.82799</v>
      </c>
      <c r="G22" s="4">
        <v>373534.2986</v>
      </c>
      <c r="H22" s="32">
        <v>-9.427090224007955</v>
      </c>
      <c r="I22" s="32">
        <v>1.0429138867565428</v>
      </c>
      <c r="J22" s="15">
        <v>1956316.48752</v>
      </c>
      <c r="K22" s="15">
        <v>1814532.14173</v>
      </c>
      <c r="L22" s="38">
        <v>-7.24751576212182</v>
      </c>
      <c r="M22" s="39">
        <v>1.1835732668720573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190935.24842</v>
      </c>
      <c r="C23" s="4">
        <v>167864.08114</v>
      </c>
      <c r="D23" s="32">
        <v>-12.083241554880626</v>
      </c>
      <c r="E23" s="32">
        <v>1.494889205988411</v>
      </c>
      <c r="F23" s="4">
        <v>546379.79463</v>
      </c>
      <c r="G23" s="4">
        <v>458792.2479</v>
      </c>
      <c r="H23" s="32">
        <v>-16.030524479645692</v>
      </c>
      <c r="I23" s="32">
        <v>1.2809554792277391</v>
      </c>
      <c r="J23" s="15">
        <v>2244300.38804</v>
      </c>
      <c r="K23" s="15">
        <v>2266966.53531</v>
      </c>
      <c r="L23" s="38">
        <v>1.0099426703657504</v>
      </c>
      <c r="M23" s="39">
        <v>1.4786847399288068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1460149.29752</v>
      </c>
      <c r="C24" s="11">
        <v>1353888.10399</v>
      </c>
      <c r="D24" s="31">
        <v>-7.277419761833947</v>
      </c>
      <c r="E24" s="31">
        <v>12.056853967959988</v>
      </c>
      <c r="F24" s="11">
        <v>4298734.20537</v>
      </c>
      <c r="G24" s="11">
        <v>3722263.16225</v>
      </c>
      <c r="H24" s="31">
        <v>-13.410250915254753</v>
      </c>
      <c r="I24" s="31">
        <v>10.392619785177734</v>
      </c>
      <c r="J24" s="18">
        <v>17532357.46729</v>
      </c>
      <c r="K24" s="18">
        <v>17206208.00435</v>
      </c>
      <c r="L24" s="40">
        <v>-1.8602715781291528</v>
      </c>
      <c r="M24" s="41">
        <v>11.223172822264026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1460149.29752</v>
      </c>
      <c r="C25" s="4">
        <v>1353888.10399</v>
      </c>
      <c r="D25" s="32">
        <v>-7.277419761833947</v>
      </c>
      <c r="E25" s="32">
        <v>12.056853967959988</v>
      </c>
      <c r="F25" s="4">
        <v>4298734.20537</v>
      </c>
      <c r="G25" s="4">
        <v>3722263.16225</v>
      </c>
      <c r="H25" s="32">
        <v>-13.410250915254753</v>
      </c>
      <c r="I25" s="32">
        <v>10.392619785177734</v>
      </c>
      <c r="J25" s="15">
        <v>17532357.46729</v>
      </c>
      <c r="K25" s="15">
        <v>17206208.00435</v>
      </c>
      <c r="L25" s="38">
        <v>-1.8602715781291528</v>
      </c>
      <c r="M25" s="39">
        <v>11.223172822264026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8157191.28209</v>
      </c>
      <c r="C26" s="11">
        <v>6822939.286250001</v>
      </c>
      <c r="D26" s="31">
        <v>-16.356757487954148</v>
      </c>
      <c r="E26" s="31">
        <v>60.76069533674033</v>
      </c>
      <c r="F26" s="11">
        <v>22798049.64939</v>
      </c>
      <c r="G26" s="11">
        <v>19883985.646409996</v>
      </c>
      <c r="H26" s="31">
        <v>-12.782075869625872</v>
      </c>
      <c r="I26" s="31">
        <v>55.51641397438398</v>
      </c>
      <c r="J26" s="19">
        <v>90180586.16528001</v>
      </c>
      <c r="K26" s="19">
        <v>90265666.44100998</v>
      </c>
      <c r="L26" s="36">
        <v>0.09434433656711524</v>
      </c>
      <c r="M26" s="37">
        <v>58.87800345829679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1599277.86237</v>
      </c>
      <c r="C27" s="4">
        <v>1328892.50826</v>
      </c>
      <c r="D27" s="32">
        <v>-16.9067152414222</v>
      </c>
      <c r="E27" s="32">
        <v>11.834259318763632</v>
      </c>
      <c r="F27" s="4">
        <v>4671322.99543</v>
      </c>
      <c r="G27" s="4">
        <v>3982185.08552</v>
      </c>
      <c r="H27" s="32">
        <v>-14.75252108630018</v>
      </c>
      <c r="I27" s="32">
        <v>11.118326057042836</v>
      </c>
      <c r="J27" s="15">
        <v>17739256.21935</v>
      </c>
      <c r="K27" s="15">
        <v>18041882.56939</v>
      </c>
      <c r="L27" s="38">
        <v>1.7059697785406291</v>
      </c>
      <c r="M27" s="39">
        <v>11.76826213329892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2126491.38725</v>
      </c>
      <c r="C28" s="4">
        <v>1772088.19738</v>
      </c>
      <c r="D28" s="32">
        <v>-16.66610041286449</v>
      </c>
      <c r="E28" s="32">
        <v>15.781074190097122</v>
      </c>
      <c r="F28" s="4">
        <v>5545089.65692</v>
      </c>
      <c r="G28" s="4">
        <v>5204312.5394</v>
      </c>
      <c r="H28" s="32">
        <v>-6.14556551118568</v>
      </c>
      <c r="I28" s="32">
        <v>14.530525948230736</v>
      </c>
      <c r="J28" s="15">
        <v>21715526.77352</v>
      </c>
      <c r="K28" s="15">
        <v>21929288.15614</v>
      </c>
      <c r="L28" s="38">
        <v>0.9843711591682908</v>
      </c>
      <c r="M28" s="39">
        <v>14.303918142996109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97135.55522</v>
      </c>
      <c r="C29" s="4">
        <v>46983.13524</v>
      </c>
      <c r="D29" s="32">
        <v>-51.63137212363792</v>
      </c>
      <c r="E29" s="32">
        <v>0.4184014904009961</v>
      </c>
      <c r="F29" s="4">
        <v>240843.59519</v>
      </c>
      <c r="G29" s="4">
        <v>168829.6396</v>
      </c>
      <c r="H29" s="32">
        <v>-29.900714417250185</v>
      </c>
      <c r="I29" s="32">
        <v>0.4713751221637946</v>
      </c>
      <c r="J29" s="15">
        <v>1100559.45236</v>
      </c>
      <c r="K29" s="15">
        <v>1199863.48676</v>
      </c>
      <c r="L29" s="38">
        <v>9.023050430129514</v>
      </c>
      <c r="M29" s="39">
        <v>0.7826405022900629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58</v>
      </c>
      <c r="B30" s="4">
        <v>1056527.42452</v>
      </c>
      <c r="C30" s="4">
        <v>841792.02874</v>
      </c>
      <c r="D30" s="32">
        <v>-20.324640023192792</v>
      </c>
      <c r="E30" s="32">
        <v>7.496456710122567</v>
      </c>
      <c r="F30" s="4">
        <v>2880488.45027</v>
      </c>
      <c r="G30" s="4">
        <v>2407279.59212</v>
      </c>
      <c r="H30" s="32">
        <v>-16.42807691541495</v>
      </c>
      <c r="I30" s="32">
        <v>6.72116409480255</v>
      </c>
      <c r="J30" s="15">
        <v>11996478.8866</v>
      </c>
      <c r="K30" s="15">
        <v>11637189.03829</v>
      </c>
      <c r="L30" s="38">
        <v>-2.9949608689873655</v>
      </c>
      <c r="M30" s="39">
        <v>7.590643081210333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503717.45244</v>
      </c>
      <c r="C31" s="4">
        <v>454043.3571</v>
      </c>
      <c r="D31" s="32">
        <v>-9.861499755344868</v>
      </c>
      <c r="E31" s="32">
        <v>4.0434172037879454</v>
      </c>
      <c r="F31" s="4">
        <v>1452603.10852</v>
      </c>
      <c r="G31" s="4">
        <v>1354898.33916</v>
      </c>
      <c r="H31" s="32">
        <v>-6.726184791078106</v>
      </c>
      <c r="I31" s="32">
        <v>3.7828983800132887</v>
      </c>
      <c r="J31" s="15">
        <v>5871297.51958</v>
      </c>
      <c r="K31" s="15">
        <v>5947215.52285</v>
      </c>
      <c r="L31" s="38">
        <v>1.293036215876026</v>
      </c>
      <c r="M31" s="39">
        <v>3.879217757179401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599424.32551</v>
      </c>
      <c r="C32" s="4">
        <v>532574.81757</v>
      </c>
      <c r="D32" s="32">
        <v>-11.152284799774081</v>
      </c>
      <c r="E32" s="32">
        <v>4.742767724696581</v>
      </c>
      <c r="F32" s="4">
        <v>1758835.91484</v>
      </c>
      <c r="G32" s="4">
        <v>1495368.2177</v>
      </c>
      <c r="H32" s="32">
        <v>-14.979663248687272</v>
      </c>
      <c r="I32" s="32">
        <v>4.175092584265597</v>
      </c>
      <c r="J32" s="15">
        <v>6930749.19944</v>
      </c>
      <c r="K32" s="15">
        <v>6840425.47554</v>
      </c>
      <c r="L32" s="38">
        <v>-1.303231747403264</v>
      </c>
      <c r="M32" s="39">
        <v>4.461835941445902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1173025.96632</v>
      </c>
      <c r="C33" s="4">
        <v>966420.30381</v>
      </c>
      <c r="D33" s="32">
        <v>-17.6130510698037</v>
      </c>
      <c r="E33" s="32">
        <v>8.60631572163866</v>
      </c>
      <c r="F33" s="4">
        <v>3467579.82167</v>
      </c>
      <c r="G33" s="4">
        <v>2765369.84167</v>
      </c>
      <c r="H33" s="32">
        <v>-20.25072287050664</v>
      </c>
      <c r="I33" s="32">
        <v>7.720957943366182</v>
      </c>
      <c r="J33" s="15">
        <v>13467029.935</v>
      </c>
      <c r="K33" s="15">
        <v>12501808.02099</v>
      </c>
      <c r="L33" s="38">
        <v>-7.167296119996346</v>
      </c>
      <c r="M33" s="39">
        <v>8.154612101333706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271914.17346</v>
      </c>
      <c r="C34" s="4">
        <v>255773.56371</v>
      </c>
      <c r="D34" s="32">
        <v>-5.93592071520847</v>
      </c>
      <c r="E34" s="32">
        <v>2.277754341313688</v>
      </c>
      <c r="F34" s="4">
        <v>761195.78782</v>
      </c>
      <c r="G34" s="4">
        <v>671681.7585</v>
      </c>
      <c r="H34" s="32">
        <v>-11.75965904598087</v>
      </c>
      <c r="I34" s="32">
        <v>1.875346483699595</v>
      </c>
      <c r="J34" s="15">
        <v>3158648.69967</v>
      </c>
      <c r="K34" s="15">
        <v>3066779.36549</v>
      </c>
      <c r="L34" s="38">
        <v>-2.908501163475312</v>
      </c>
      <c r="M34" s="39">
        <v>2.00038235141327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211926.39375</v>
      </c>
      <c r="C35" s="4">
        <v>160276.47459</v>
      </c>
      <c r="D35" s="32">
        <v>-24.371631228212692</v>
      </c>
      <c r="E35" s="32">
        <v>1.4273188773400678</v>
      </c>
      <c r="F35" s="4">
        <v>587467.85645</v>
      </c>
      <c r="G35" s="4">
        <v>591725.11702</v>
      </c>
      <c r="H35" s="32">
        <v>0.7246797460079218</v>
      </c>
      <c r="I35" s="32">
        <v>1.6521062295905546</v>
      </c>
      <c r="J35" s="15">
        <v>2302004.11739</v>
      </c>
      <c r="K35" s="15">
        <v>3109803.09686</v>
      </c>
      <c r="L35" s="38">
        <v>35.09111792492701</v>
      </c>
      <c r="M35" s="39">
        <v>2.0284456395300996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107438.48701</v>
      </c>
      <c r="C36" s="11">
        <v>136128.04362</v>
      </c>
      <c r="D36" s="31">
        <v>26.703239601028343</v>
      </c>
      <c r="E36" s="31">
        <v>1.2122685309321177</v>
      </c>
      <c r="F36" s="11">
        <v>321004.10395</v>
      </c>
      <c r="G36" s="11">
        <v>332623.96576</v>
      </c>
      <c r="H36" s="31">
        <v>3.619848365493139</v>
      </c>
      <c r="I36" s="31">
        <v>0.9286915666360627</v>
      </c>
      <c r="J36" s="19">
        <v>1439681.45758</v>
      </c>
      <c r="K36" s="19">
        <v>1659460.74302</v>
      </c>
      <c r="L36" s="36">
        <v>15.265827331653838</v>
      </c>
      <c r="M36" s="37">
        <v>1.0824241288939194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399128.7076</v>
      </c>
      <c r="C37" s="4">
        <v>317336.78991</v>
      </c>
      <c r="D37" s="32">
        <v>-20.492617076286702</v>
      </c>
      <c r="E37" s="32">
        <v>2.8259967151866845</v>
      </c>
      <c r="F37" s="4">
        <v>1084687.25147</v>
      </c>
      <c r="G37" s="4">
        <v>887823.07322</v>
      </c>
      <c r="H37" s="32">
        <v>-18.149395411737704</v>
      </c>
      <c r="I37" s="32">
        <v>2.4788165785962684</v>
      </c>
      <c r="J37" s="15">
        <v>4355717.08886</v>
      </c>
      <c r="K37" s="15">
        <v>4226927.77498</v>
      </c>
      <c r="L37" s="38">
        <v>-2.9567878549638937</v>
      </c>
      <c r="M37" s="39">
        <v>2.7571177166889433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11183.54664</v>
      </c>
      <c r="C38" s="4">
        <v>10630.06632</v>
      </c>
      <c r="D38" s="32">
        <v>-4.949058986532743</v>
      </c>
      <c r="E38" s="32">
        <v>0.0946645124602679</v>
      </c>
      <c r="F38" s="4">
        <v>26931.10686</v>
      </c>
      <c r="G38" s="4">
        <v>21888.47674</v>
      </c>
      <c r="H38" s="32">
        <v>-18.72418443925777</v>
      </c>
      <c r="I38" s="32">
        <v>0.06111298597652682</v>
      </c>
      <c r="J38" s="15">
        <v>103636.81593</v>
      </c>
      <c r="K38" s="15">
        <v>105023.1907</v>
      </c>
      <c r="L38" s="38">
        <v>1.3377242030828276</v>
      </c>
      <c r="M38" s="39">
        <v>0.06850396201613394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363215.16345</v>
      </c>
      <c r="C39" s="4">
        <v>282010.57383</v>
      </c>
      <c r="D39" s="32">
        <v>-22.357158453594838</v>
      </c>
      <c r="E39" s="32">
        <v>2.511404226145725</v>
      </c>
      <c r="F39" s="4">
        <v>1091111.65386</v>
      </c>
      <c r="G39" s="4">
        <v>840826.17659</v>
      </c>
      <c r="H39" s="32">
        <v>-22.938576119553932</v>
      </c>
      <c r="I39" s="32">
        <v>2.347600472569081</v>
      </c>
      <c r="J39" s="15">
        <v>4963071.89294</v>
      </c>
      <c r="K39" s="15">
        <v>4395542.56781</v>
      </c>
      <c r="L39" s="38">
        <v>-11.435041389130667</v>
      </c>
      <c r="M39" s="39">
        <v>2.867100866947437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363215.16345</v>
      </c>
      <c r="C40" s="11">
        <v>282010.57383</v>
      </c>
      <c r="D40" s="31">
        <v>-22.357158453594838</v>
      </c>
      <c r="E40" s="31">
        <v>2.511404226145725</v>
      </c>
      <c r="F40" s="11">
        <v>1091111.65386</v>
      </c>
      <c r="G40" s="11">
        <v>840826.17659</v>
      </c>
      <c r="H40" s="31">
        <v>-22.938576119553932</v>
      </c>
      <c r="I40" s="31">
        <v>2.347600472569081</v>
      </c>
      <c r="J40" s="19">
        <v>4963071.89294</v>
      </c>
      <c r="K40" s="19">
        <v>4395542.56781</v>
      </c>
      <c r="L40" s="36">
        <v>-11.435041389130667</v>
      </c>
      <c r="M40" s="37">
        <v>2.867100866947437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12973284.755010001</v>
      </c>
      <c r="C41" s="47">
        <v>11229198.82407</v>
      </c>
      <c r="D41" s="48">
        <v>-13.443672623207274</v>
      </c>
      <c r="E41" s="49">
        <v>100</v>
      </c>
      <c r="F41" s="47">
        <v>37010620.38043</v>
      </c>
      <c r="G41" s="47">
        <v>32476814.02368</v>
      </c>
      <c r="H41" s="48">
        <v>-12.25001448272757</v>
      </c>
      <c r="I41" s="49">
        <v>90.67579729586178</v>
      </c>
      <c r="J41" s="50">
        <v>147369345.97988</v>
      </c>
      <c r="K41" s="50">
        <v>146650210.97883</v>
      </c>
      <c r="L41" s="51">
        <v>-0.487981402284419</v>
      </c>
      <c r="M41" s="52">
        <v>95.65621093391327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1416280.6215800047</v>
      </c>
      <c r="G42" s="43">
        <v>3339594.535389997</v>
      </c>
      <c r="H42" s="44">
        <v>135.80034101323372</v>
      </c>
      <c r="I42" s="44">
        <v>9.324202704138218</v>
      </c>
      <c r="J42" s="19">
        <v>5870921.980130017</v>
      </c>
      <c r="K42" s="19">
        <v>6659448.213239968</v>
      </c>
      <c r="L42" s="36">
        <v>13.431046022731993</v>
      </c>
      <c r="M42" s="37">
        <v>4.343789066086732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12973284.755010001</v>
      </c>
      <c r="C43" s="63">
        <v>11229198.82407</v>
      </c>
      <c r="D43" s="64">
        <v>-13.443672623207274</v>
      </c>
      <c r="E43" s="65">
        <v>100</v>
      </c>
      <c r="F43" s="63">
        <v>38426901.00201</v>
      </c>
      <c r="G43" s="63">
        <v>35816408.55907</v>
      </c>
      <c r="H43" s="64">
        <v>-6.793398309177877</v>
      </c>
      <c r="I43" s="65">
        <v>100</v>
      </c>
      <c r="J43" s="63">
        <v>153240267.96001002</v>
      </c>
      <c r="K43" s="63">
        <v>153309659.19206998</v>
      </c>
      <c r="L43" s="66">
        <v>0.04528263555246726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89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64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3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5" customFormat="1" ht="32.25" customHeight="1">
      <c r="A3" s="91" t="s">
        <v>32</v>
      </c>
      <c r="B3" s="88" t="s">
        <v>75</v>
      </c>
      <c r="C3" s="88"/>
      <c r="D3" s="88"/>
      <c r="E3" s="88"/>
      <c r="F3" s="88" t="s">
        <v>87</v>
      </c>
      <c r="G3" s="88"/>
      <c r="H3" s="88"/>
      <c r="I3" s="88"/>
      <c r="J3" s="88" t="s">
        <v>88</v>
      </c>
      <c r="K3" s="88"/>
      <c r="L3" s="88"/>
      <c r="M3" s="89"/>
    </row>
    <row r="4" spans="1:13" ht="37.5" customHeight="1">
      <c r="A4" s="94"/>
      <c r="B4" s="53">
        <v>2014</v>
      </c>
      <c r="C4" s="53">
        <v>2015</v>
      </c>
      <c r="D4" s="30" t="s">
        <v>59</v>
      </c>
      <c r="E4" s="30" t="s">
        <v>60</v>
      </c>
      <c r="F4" s="53">
        <v>2014</v>
      </c>
      <c r="G4" s="53">
        <v>2015</v>
      </c>
      <c r="H4" s="30" t="s">
        <v>59</v>
      </c>
      <c r="I4" s="30" t="s">
        <v>60</v>
      </c>
      <c r="J4" s="54" t="s">
        <v>56</v>
      </c>
      <c r="K4" s="54" t="s">
        <v>61</v>
      </c>
      <c r="L4" s="27" t="s">
        <v>62</v>
      </c>
      <c r="M4" s="35" t="s">
        <v>63</v>
      </c>
    </row>
    <row r="5" spans="1:13" ht="30" customHeight="1">
      <c r="A5" s="25" t="s">
        <v>33</v>
      </c>
      <c r="B5" s="6">
        <v>1079380.11786</v>
      </c>
      <c r="C5" s="6">
        <v>986805.16482</v>
      </c>
      <c r="D5" s="7">
        <v>-8.576677623406763</v>
      </c>
      <c r="E5" s="20">
        <v>8.78785014212024</v>
      </c>
      <c r="F5" s="6">
        <v>3232673.9424</v>
      </c>
      <c r="G5" s="6">
        <v>2820676.78478</v>
      </c>
      <c r="H5" s="7">
        <v>-12.744779243468193</v>
      </c>
      <c r="I5" s="20">
        <v>8.685201641772325</v>
      </c>
      <c r="J5" s="15">
        <v>12524967.599</v>
      </c>
      <c r="K5" s="15">
        <v>12482124.63163</v>
      </c>
      <c r="L5" s="16">
        <v>-0.3420605045989927</v>
      </c>
      <c r="M5" s="17">
        <v>8.51149449313229</v>
      </c>
    </row>
    <row r="6" spans="1:13" ht="30" customHeight="1">
      <c r="A6" s="25" t="s">
        <v>57</v>
      </c>
      <c r="B6" s="6">
        <v>133764.34992</v>
      </c>
      <c r="C6" s="6">
        <v>120887.86961</v>
      </c>
      <c r="D6" s="7">
        <v>-9.626242207061155</v>
      </c>
      <c r="E6" s="20">
        <v>1.0765493736817142</v>
      </c>
      <c r="F6" s="6">
        <v>364384.5896</v>
      </c>
      <c r="G6" s="6">
        <v>342528.68764</v>
      </c>
      <c r="H6" s="7">
        <v>-5.998031361313088</v>
      </c>
      <c r="I6" s="20">
        <v>1.0546868525658033</v>
      </c>
      <c r="J6" s="15">
        <v>1560743.82752</v>
      </c>
      <c r="K6" s="15">
        <v>1605709.613</v>
      </c>
      <c r="L6" s="16">
        <v>2.8810484262141753</v>
      </c>
      <c r="M6" s="17">
        <v>1.09492485710218</v>
      </c>
    </row>
    <row r="7" spans="1:13" ht="30" customHeight="1">
      <c r="A7" s="25" t="s">
        <v>34</v>
      </c>
      <c r="B7" s="6">
        <v>262155.93493</v>
      </c>
      <c r="C7" s="6">
        <v>198539.99329</v>
      </c>
      <c r="D7" s="7">
        <v>-24.26645105592841</v>
      </c>
      <c r="E7" s="20">
        <v>1.7680690884591497</v>
      </c>
      <c r="F7" s="6">
        <v>741354.42102</v>
      </c>
      <c r="G7" s="6">
        <v>576982.44026</v>
      </c>
      <c r="H7" s="7">
        <v>-22.171848727070003</v>
      </c>
      <c r="I7" s="20">
        <v>1.776598036492439</v>
      </c>
      <c r="J7" s="15">
        <v>3129914.29018</v>
      </c>
      <c r="K7" s="15">
        <v>2809504.30591</v>
      </c>
      <c r="L7" s="16">
        <v>-10.237021035217333</v>
      </c>
      <c r="M7" s="17">
        <v>1.915786064784845</v>
      </c>
    </row>
    <row r="8" spans="1:13" ht="30" customHeight="1">
      <c r="A8" s="25" t="s">
        <v>35</v>
      </c>
      <c r="B8" s="6">
        <v>191555.24286</v>
      </c>
      <c r="C8" s="6">
        <v>164623.03885</v>
      </c>
      <c r="D8" s="7">
        <v>-14.059758223210652</v>
      </c>
      <c r="E8" s="20">
        <v>1.4660265743725849</v>
      </c>
      <c r="F8" s="6">
        <v>573868.0817</v>
      </c>
      <c r="G8" s="6">
        <v>491759.18706</v>
      </c>
      <c r="H8" s="7">
        <v>-14.30797377626656</v>
      </c>
      <c r="I8" s="20">
        <v>1.5141854330336741</v>
      </c>
      <c r="J8" s="15">
        <v>2217710.64524</v>
      </c>
      <c r="K8" s="15">
        <v>2220137.37788</v>
      </c>
      <c r="L8" s="16">
        <v>0.10942512474333367</v>
      </c>
      <c r="M8" s="17">
        <v>1.513899886717853</v>
      </c>
    </row>
    <row r="9" spans="1:13" ht="30" customHeight="1">
      <c r="A9" s="25" t="s">
        <v>55</v>
      </c>
      <c r="B9" s="6">
        <v>84781.14094</v>
      </c>
      <c r="C9" s="6">
        <v>68913.34</v>
      </c>
      <c r="D9" s="7">
        <v>-18.716191789904922</v>
      </c>
      <c r="E9" s="20">
        <v>0.6136977453127194</v>
      </c>
      <c r="F9" s="6">
        <v>235851.16769</v>
      </c>
      <c r="G9" s="6">
        <v>173752.17216</v>
      </c>
      <c r="H9" s="7">
        <v>-26.3297384270839</v>
      </c>
      <c r="I9" s="20">
        <v>0.535003747699239</v>
      </c>
      <c r="J9" s="15">
        <v>1067183.05276</v>
      </c>
      <c r="K9" s="15">
        <v>995248.48102</v>
      </c>
      <c r="L9" s="16">
        <v>-6.740602894129504</v>
      </c>
      <c r="M9" s="17">
        <v>0.6786546533940351</v>
      </c>
    </row>
    <row r="10" spans="1:13" ht="30" customHeight="1">
      <c r="A10" s="25" t="s">
        <v>36</v>
      </c>
      <c r="B10" s="6">
        <v>1095861.57525</v>
      </c>
      <c r="C10" s="6">
        <v>881439.23736</v>
      </c>
      <c r="D10" s="7">
        <v>-19.56655317904395</v>
      </c>
      <c r="E10" s="20">
        <v>7.849529170955797</v>
      </c>
      <c r="F10" s="6">
        <v>3120127.64207</v>
      </c>
      <c r="G10" s="6">
        <v>2580138.33921</v>
      </c>
      <c r="H10" s="7">
        <v>-17.306641420020647</v>
      </c>
      <c r="I10" s="20">
        <v>7.944554959512745</v>
      </c>
      <c r="J10" s="15">
        <v>12342216.77485</v>
      </c>
      <c r="K10" s="15">
        <v>11682174.15564</v>
      </c>
      <c r="L10" s="16">
        <v>-5.347844971860989</v>
      </c>
      <c r="M10" s="17">
        <v>7.966012512130927</v>
      </c>
    </row>
    <row r="11" spans="1:13" ht="30" customHeight="1">
      <c r="A11" s="25" t="s">
        <v>37</v>
      </c>
      <c r="B11" s="6">
        <v>758782.23615</v>
      </c>
      <c r="C11" s="6">
        <v>698687.71899</v>
      </c>
      <c r="D11" s="7">
        <v>-7.91986347293985</v>
      </c>
      <c r="E11" s="20">
        <v>6.2220620539049465</v>
      </c>
      <c r="F11" s="6">
        <v>2275152.91555</v>
      </c>
      <c r="G11" s="6">
        <v>2039459.86596</v>
      </c>
      <c r="H11" s="7">
        <v>-10.359437731816062</v>
      </c>
      <c r="I11" s="20">
        <v>6.279741185428342</v>
      </c>
      <c r="J11" s="15">
        <v>9468663.73322</v>
      </c>
      <c r="K11" s="15">
        <v>8769297.61436</v>
      </c>
      <c r="L11" s="16">
        <v>-7.386112112169897</v>
      </c>
      <c r="M11" s="17">
        <v>5.97973746906229</v>
      </c>
    </row>
    <row r="12" spans="1:13" ht="30" customHeight="1">
      <c r="A12" s="25" t="s">
        <v>38</v>
      </c>
      <c r="B12" s="6">
        <v>601865.82018</v>
      </c>
      <c r="C12" s="6">
        <v>509661.23002</v>
      </c>
      <c r="D12" s="7">
        <v>-15.319791732387195</v>
      </c>
      <c r="E12" s="20">
        <v>4.538714097104876</v>
      </c>
      <c r="F12" s="6">
        <v>1701736.28732</v>
      </c>
      <c r="G12" s="6">
        <v>1526607.71569</v>
      </c>
      <c r="H12" s="7">
        <v>-10.291169844289051</v>
      </c>
      <c r="I12" s="20">
        <v>4.700607992449309</v>
      </c>
      <c r="J12" s="15">
        <v>6695033.87831</v>
      </c>
      <c r="K12" s="15">
        <v>6753383.9949</v>
      </c>
      <c r="L12" s="16">
        <v>0.871543261028722</v>
      </c>
      <c r="M12" s="17">
        <v>4.605096678568637</v>
      </c>
    </row>
    <row r="13" spans="1:13" ht="30" customHeight="1">
      <c r="A13" s="25" t="s">
        <v>39</v>
      </c>
      <c r="B13" s="6">
        <v>3597147.43642</v>
      </c>
      <c r="C13" s="6">
        <v>3128119.17345</v>
      </c>
      <c r="D13" s="7">
        <v>-13.038894603574894</v>
      </c>
      <c r="E13" s="20">
        <v>27.857011194287672</v>
      </c>
      <c r="F13" s="6">
        <v>10471824.10068</v>
      </c>
      <c r="G13" s="6">
        <v>8907362.23823</v>
      </c>
      <c r="H13" s="7">
        <v>-14.939726330471975</v>
      </c>
      <c r="I13" s="20">
        <v>27.426835131473563</v>
      </c>
      <c r="J13" s="15">
        <v>41271975.26928</v>
      </c>
      <c r="K13" s="15">
        <v>42045881.36344</v>
      </c>
      <c r="L13" s="16">
        <v>1.8751370369618343</v>
      </c>
      <c r="M13" s="17">
        <v>28.670863193991323</v>
      </c>
    </row>
    <row r="14" spans="1:13" ht="30" customHeight="1">
      <c r="A14" s="25" t="s">
        <v>40</v>
      </c>
      <c r="B14" s="6">
        <v>1751648.33578</v>
      </c>
      <c r="C14" s="6">
        <v>1503113.27267</v>
      </c>
      <c r="D14" s="7">
        <v>-14.18863923958393</v>
      </c>
      <c r="E14" s="20">
        <v>13.385757044821828</v>
      </c>
      <c r="F14" s="6">
        <v>5119605.78413</v>
      </c>
      <c r="G14" s="6">
        <v>4386794.6551</v>
      </c>
      <c r="H14" s="7">
        <v>-14.313819460506172</v>
      </c>
      <c r="I14" s="20">
        <v>13.507466132304211</v>
      </c>
      <c r="J14" s="15">
        <v>20324291.28259</v>
      </c>
      <c r="K14" s="15">
        <v>19907745.8519</v>
      </c>
      <c r="L14" s="16">
        <v>-2.0494954775954173</v>
      </c>
      <c r="M14" s="17">
        <v>13.574986165395849</v>
      </c>
    </row>
    <row r="15" spans="1:13" ht="30" customHeight="1">
      <c r="A15" s="25" t="s">
        <v>41</v>
      </c>
      <c r="B15" s="6">
        <v>123114.50452</v>
      </c>
      <c r="C15" s="6">
        <v>140553.01489</v>
      </c>
      <c r="D15" s="7">
        <v>14.164464567346812</v>
      </c>
      <c r="E15" s="20">
        <v>1.2516744702099487</v>
      </c>
      <c r="F15" s="6">
        <v>389898.29497</v>
      </c>
      <c r="G15" s="6">
        <v>441589.86697</v>
      </c>
      <c r="H15" s="7">
        <v>13.257706603712464</v>
      </c>
      <c r="I15" s="20">
        <v>1.3597080878931693</v>
      </c>
      <c r="J15" s="15">
        <v>1447530.28667</v>
      </c>
      <c r="K15" s="15">
        <v>1689000.82389</v>
      </c>
      <c r="L15" s="16">
        <v>16.681553363245737</v>
      </c>
      <c r="M15" s="17">
        <v>1.1517206914443645</v>
      </c>
    </row>
    <row r="16" spans="1:13" ht="30" customHeight="1">
      <c r="A16" s="25" t="s">
        <v>42</v>
      </c>
      <c r="B16" s="6">
        <v>1071548.78073</v>
      </c>
      <c r="C16" s="6">
        <v>947619.00175</v>
      </c>
      <c r="D16" s="7">
        <v>-11.565481778213767</v>
      </c>
      <c r="E16" s="20">
        <v>8.438883455503172</v>
      </c>
      <c r="F16" s="6">
        <v>3096209.81752</v>
      </c>
      <c r="G16" s="6">
        <v>2734638.00377</v>
      </c>
      <c r="H16" s="7">
        <v>-11.677884738431962</v>
      </c>
      <c r="I16" s="20">
        <v>8.420277930513992</v>
      </c>
      <c r="J16" s="15">
        <v>12312466.23837</v>
      </c>
      <c r="K16" s="15">
        <v>12443364.13842</v>
      </c>
      <c r="L16" s="16">
        <v>1.0631330678664284</v>
      </c>
      <c r="M16" s="17">
        <v>8.485063918671273</v>
      </c>
    </row>
    <row r="17" spans="1:13" ht="30" customHeight="1">
      <c r="A17" s="25" t="s">
        <v>43</v>
      </c>
      <c r="B17" s="6">
        <v>2221679.27947</v>
      </c>
      <c r="C17" s="6">
        <v>1880236.76837</v>
      </c>
      <c r="D17" s="7">
        <v>-15.36866793759061</v>
      </c>
      <c r="E17" s="20">
        <v>16.744175589265343</v>
      </c>
      <c r="F17" s="6">
        <v>5687933.33578</v>
      </c>
      <c r="G17" s="6">
        <v>5454524.06685</v>
      </c>
      <c r="H17" s="7">
        <v>-4.103586577953313</v>
      </c>
      <c r="I17" s="20">
        <v>16.79513286886119</v>
      </c>
      <c r="J17" s="15">
        <v>23006649.10189</v>
      </c>
      <c r="K17" s="15">
        <v>23246638.62684</v>
      </c>
      <c r="L17" s="16">
        <v>1.0431311569414186</v>
      </c>
      <c r="M17" s="17">
        <v>15.851759415604125</v>
      </c>
    </row>
    <row r="18" spans="1:13" s="5" customFormat="1" ht="39" customHeight="1" thickBot="1">
      <c r="A18" s="56" t="s">
        <v>30</v>
      </c>
      <c r="B18" s="57">
        <v>12973284.755010001</v>
      </c>
      <c r="C18" s="57">
        <v>11229198.824070001</v>
      </c>
      <c r="D18" s="58">
        <v>-13.44367262320726</v>
      </c>
      <c r="E18" s="57">
        <v>100</v>
      </c>
      <c r="F18" s="57">
        <v>37010620.38043</v>
      </c>
      <c r="G18" s="57">
        <v>32476814.023679998</v>
      </c>
      <c r="H18" s="58">
        <v>-12.25001448272758</v>
      </c>
      <c r="I18" s="57">
        <v>100</v>
      </c>
      <c r="J18" s="59">
        <v>147369345.97988</v>
      </c>
      <c r="K18" s="59">
        <v>146650210.97883</v>
      </c>
      <c r="L18" s="60">
        <v>-0.487981402284419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10.8515625" defaultRowHeight="15" customHeight="1"/>
  <cols>
    <col min="1" max="16384" width="10.8515625" style="12" customWidth="1"/>
  </cols>
  <sheetData>
    <row r="1" spans="1:8" ht="15" customHeight="1">
      <c r="A1" s="95" t="s">
        <v>65</v>
      </c>
      <c r="B1" s="96"/>
      <c r="C1" s="96"/>
      <c r="D1" s="96"/>
      <c r="E1" s="96"/>
      <c r="F1" s="96"/>
      <c r="G1" s="96"/>
      <c r="H1" s="97"/>
    </row>
    <row r="2" spans="1:8" ht="15" customHeight="1">
      <c r="A2" s="98" t="s">
        <v>66</v>
      </c>
      <c r="B2" s="99"/>
      <c r="C2" s="99"/>
      <c r="D2" s="99"/>
      <c r="E2" s="99"/>
      <c r="F2" s="99"/>
      <c r="G2" s="99"/>
      <c r="H2" s="100"/>
    </row>
    <row r="3" spans="1:8" ht="15" customHeight="1">
      <c r="A3" s="98" t="s">
        <v>67</v>
      </c>
      <c r="B3" s="99"/>
      <c r="C3" s="99"/>
      <c r="D3" s="99"/>
      <c r="E3" s="99"/>
      <c r="F3" s="99"/>
      <c r="G3" s="99"/>
      <c r="H3" s="100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1">
        <v>2013</v>
      </c>
      <c r="C5" s="102"/>
      <c r="D5" s="101">
        <v>2014</v>
      </c>
      <c r="E5" s="102"/>
      <c r="F5" s="101">
        <v>2015</v>
      </c>
      <c r="G5" s="102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86</v>
      </c>
    </row>
    <row r="7" spans="1:8" ht="15" customHeight="1">
      <c r="A7" s="76" t="s">
        <v>73</v>
      </c>
      <c r="B7" s="77">
        <v>166797</v>
      </c>
      <c r="C7" s="77">
        <v>166797</v>
      </c>
      <c r="D7" s="77">
        <v>205152</v>
      </c>
      <c r="E7" s="77">
        <f>D7</f>
        <v>205152</v>
      </c>
      <c r="F7" s="77">
        <v>168891</v>
      </c>
      <c r="G7" s="77">
        <f>F7</f>
        <v>168891</v>
      </c>
      <c r="H7" s="78">
        <f>((F7-D7)/D7)*100</f>
        <v>-17.67518717828732</v>
      </c>
    </row>
    <row r="8" spans="1:8" ht="15" customHeight="1">
      <c r="A8" s="76" t="s">
        <v>74</v>
      </c>
      <c r="B8" s="77">
        <v>167677</v>
      </c>
      <c r="C8" s="77">
        <f>C7+B8</f>
        <v>334474</v>
      </c>
      <c r="D8" s="77">
        <v>177230</v>
      </c>
      <c r="E8" s="77">
        <f aca="true" t="shared" si="0" ref="E8:E18">E7+D8</f>
        <v>382382</v>
      </c>
      <c r="F8" s="77">
        <v>158245</v>
      </c>
      <c r="G8" s="77">
        <f>F8</f>
        <v>158245</v>
      </c>
      <c r="H8" s="78">
        <f>((F8-D8)/D8)*100</f>
        <v>-10.712069062799753</v>
      </c>
    </row>
    <row r="9" spans="1:8" ht="15" customHeight="1">
      <c r="A9" s="76" t="s">
        <v>75</v>
      </c>
      <c r="B9" s="77">
        <v>168058</v>
      </c>
      <c r="C9" s="77">
        <f aca="true" t="shared" si="1" ref="C9:C18">C8+B9</f>
        <v>502532</v>
      </c>
      <c r="D9" s="77">
        <v>191555</v>
      </c>
      <c r="E9" s="77">
        <f t="shared" si="0"/>
        <v>573937</v>
      </c>
      <c r="F9" s="77">
        <v>164623</v>
      </c>
      <c r="G9" s="77">
        <f>F9</f>
        <v>164623</v>
      </c>
      <c r="H9" s="78">
        <f>((F9-D9)/D9)*100</f>
        <v>-14.059669546605413</v>
      </c>
    </row>
    <row r="10" spans="1:8" ht="15" customHeight="1">
      <c r="A10" s="76" t="s">
        <v>76</v>
      </c>
      <c r="B10" s="77">
        <v>161332</v>
      </c>
      <c r="C10" s="77">
        <f t="shared" si="1"/>
        <v>663864</v>
      </c>
      <c r="D10" s="77">
        <v>202408</v>
      </c>
      <c r="E10" s="77">
        <f t="shared" si="0"/>
        <v>776345</v>
      </c>
      <c r="F10" s="77"/>
      <c r="G10" s="77"/>
      <c r="H10" s="78"/>
    </row>
    <row r="11" spans="1:8" ht="15" customHeight="1">
      <c r="A11" s="76" t="s">
        <v>77</v>
      </c>
      <c r="B11" s="77">
        <v>171470</v>
      </c>
      <c r="C11" s="77">
        <f t="shared" si="1"/>
        <v>835334</v>
      </c>
      <c r="D11" s="77">
        <v>197727</v>
      </c>
      <c r="E11" s="77">
        <f t="shared" si="0"/>
        <v>974072</v>
      </c>
      <c r="F11" s="77"/>
      <c r="G11" s="77"/>
      <c r="H11" s="79"/>
    </row>
    <row r="12" spans="1:8" ht="15" customHeight="1">
      <c r="A12" s="76" t="s">
        <v>78</v>
      </c>
      <c r="B12" s="77">
        <v>171023</v>
      </c>
      <c r="C12" s="77">
        <f t="shared" si="1"/>
        <v>1006357</v>
      </c>
      <c r="D12" s="77">
        <v>186071</v>
      </c>
      <c r="E12" s="77">
        <f t="shared" si="0"/>
        <v>1160143</v>
      </c>
      <c r="F12" s="77"/>
      <c r="G12" s="77"/>
      <c r="H12" s="79"/>
    </row>
    <row r="13" spans="1:8" ht="15" customHeight="1">
      <c r="A13" s="76" t="s">
        <v>79</v>
      </c>
      <c r="B13" s="77">
        <v>188496</v>
      </c>
      <c r="C13" s="77">
        <f t="shared" si="1"/>
        <v>1194853</v>
      </c>
      <c r="D13" s="77">
        <v>196016</v>
      </c>
      <c r="E13" s="77">
        <f t="shared" si="0"/>
        <v>1356159</v>
      </c>
      <c r="F13" s="77"/>
      <c r="G13" s="77"/>
      <c r="H13" s="79"/>
    </row>
    <row r="14" spans="1:8" ht="15" customHeight="1">
      <c r="A14" s="76" t="s">
        <v>80</v>
      </c>
      <c r="B14" s="77">
        <v>159690</v>
      </c>
      <c r="C14" s="77">
        <f t="shared" si="1"/>
        <v>1354543</v>
      </c>
      <c r="D14" s="77">
        <v>186029</v>
      </c>
      <c r="E14" s="77">
        <f t="shared" si="0"/>
        <v>1542188</v>
      </c>
      <c r="F14" s="77"/>
      <c r="G14" s="77"/>
      <c r="H14" s="79"/>
    </row>
    <row r="15" spans="1:8" ht="15" customHeight="1">
      <c r="A15" s="76" t="s">
        <v>81</v>
      </c>
      <c r="B15" s="80">
        <v>195718</v>
      </c>
      <c r="C15" s="77">
        <f t="shared" si="1"/>
        <v>1550261</v>
      </c>
      <c r="D15" s="77">
        <v>197693</v>
      </c>
      <c r="E15" s="77">
        <f t="shared" si="0"/>
        <v>1739881</v>
      </c>
      <c r="F15" s="77"/>
      <c r="G15" s="77"/>
      <c r="H15" s="79"/>
    </row>
    <row r="16" spans="1:8" ht="15" customHeight="1">
      <c r="A16" s="76" t="s">
        <v>82</v>
      </c>
      <c r="B16" s="77">
        <v>177406</v>
      </c>
      <c r="C16" s="77">
        <f t="shared" si="1"/>
        <v>1727667</v>
      </c>
      <c r="D16" s="77">
        <v>198968</v>
      </c>
      <c r="E16" s="77">
        <f t="shared" si="0"/>
        <v>1938849</v>
      </c>
      <c r="F16" s="77"/>
      <c r="G16" s="77"/>
      <c r="H16" s="79"/>
    </row>
    <row r="17" spans="1:8" ht="15" customHeight="1">
      <c r="A17" s="76" t="s">
        <v>83</v>
      </c>
      <c r="B17" s="77">
        <v>223706</v>
      </c>
      <c r="C17" s="77">
        <f t="shared" si="1"/>
        <v>1951373</v>
      </c>
      <c r="D17" s="81">
        <v>191963</v>
      </c>
      <c r="E17" s="77">
        <f t="shared" si="0"/>
        <v>2130812</v>
      </c>
      <c r="F17" s="81"/>
      <c r="G17" s="77"/>
      <c r="H17" s="79"/>
    </row>
    <row r="18" spans="1:8" ht="15" customHeight="1">
      <c r="A18" s="76" t="s">
        <v>84</v>
      </c>
      <c r="B18" s="77">
        <v>195004</v>
      </c>
      <c r="C18" s="77">
        <f t="shared" si="1"/>
        <v>2146377</v>
      </c>
      <c r="D18" s="77">
        <v>172149</v>
      </c>
      <c r="E18" s="77">
        <f t="shared" si="0"/>
        <v>2302961</v>
      </c>
      <c r="F18" s="77"/>
      <c r="G18" s="77"/>
      <c r="H18" s="82"/>
    </row>
    <row r="19" spans="1:8" ht="15" customHeight="1" thickBot="1">
      <c r="A19" s="83" t="s">
        <v>85</v>
      </c>
      <c r="B19" s="84">
        <f>SUM(B7:B18)</f>
        <v>2146377</v>
      </c>
      <c r="C19" s="85"/>
      <c r="D19" s="84">
        <f>SUM(D7:D18)</f>
        <v>2302961</v>
      </c>
      <c r="E19" s="86"/>
      <c r="F19" s="84">
        <f>SUM(F7:F18)</f>
        <v>491759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2015-04-01T10:43:21Z</cp:lastPrinted>
  <dcterms:created xsi:type="dcterms:W3CDTF">2010-11-12T12:53:26Z</dcterms:created>
  <dcterms:modified xsi:type="dcterms:W3CDTF">2015-04-01T11:22:54Z</dcterms:modified>
  <cp:category/>
  <cp:version/>
  <cp:contentType/>
  <cp:contentStatus/>
</cp:coreProperties>
</file>