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<sst xmlns="http://schemas.openxmlformats.org/spreadsheetml/2006/main" count="110" uniqueCount="91">
  <si>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</si>
  <si>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</si>
  <si>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</si>
  <si>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</si>
  <si>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</si>
  <si>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</si>
  <si>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</si>
  <si>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</si>
  <si>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</si>
  <si>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</si>
  <si>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</si>
  <si>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</si>
  <si>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</si>
  <si>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</si>
  <si>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</si>
  <si>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</si>
  <si>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</si>
  <si>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</si>
  <si>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</si>
  <si>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</si>
  <si>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</si>
  <si>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</si>
  <si>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</si>
  <si>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</si>
  <si>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</si>
  <si>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</si>
  <si>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</si>
  <si>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</si>
  <si>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</si>
  <si>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</si>
  <si>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</si>
  <si>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</si>
  <si>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</si>
  <si>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</si>
  <si>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</si>
  <si>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</si>
  <si>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</si>
  <si>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</si>
  <si>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</si>
  <si>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</si>
  <si>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</si>
  <si>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</si>
  <si>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</si>
  <si>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</si>
  <si>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</si>
  <si>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</si>
  <si>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</si>
  <si>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</si>
  <si>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</si>
  <si>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</si>
  <si>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</si>
  <si>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</si>
  <si>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</si>
  <si>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</si>
  <si>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</si>
  <si>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</si>
  <si>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</si>
  <si>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</si>
  <si>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</si>
  <si>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Değişim (2014/2015) (%)</t>
  </si>
  <si>
    <t>Pay (2015) (%)</t>
  </si>
  <si>
    <t xml:space="preserve"> 2014/2015</t>
  </si>
  <si>
    <t>Değişim   (13-14/14-15) (%)</t>
  </si>
  <si>
    <t>Pay (14-15)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</si>
  <si>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</si>
  <si>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</si>
  <si>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</si>
  <si>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</si>
  <si>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</si>
  <si>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</si>
  <si>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</si>
  <si>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</si>
  <si>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</si>
  <si>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</si>
  <si>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</si>
  <si>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</si>
  <si>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</si>
  <si>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</si>
  <si>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</si>
  <si>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</si>
  <si>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</si>
  <si>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</si>
  <si>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</si>
  <si>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</si>
  <si>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</si>
  <si>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</si>
  <si>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</si>
  <si>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EYLÜL</t>
  </si>
  <si>
    <t>OCAK - EYLÜL</t>
  </si>
  <si>
    <t>01 EKİM - 30 EYLÜL</t>
  </si>
  <si>
    <t>*Ocak-Eylül dönemi için ilk 8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</si>
</sst>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7" fillId="0" borderId="0" xfId="49" applyFont="1" applyFill="1" applyBorder="1">
      <alignment/>
      <protection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95250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21" ht="27">
      <c r="A4" s="92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1901080.72557</v>
      </c>
      <c r="C5" s="11">
        <v>1563726.9315800003</v>
      </c>
      <c r="D5" s="31">
        <v>-17.745369223542628</v>
      </c>
      <c r="E5" s="31">
        <v>14.733305682135061</v>
      </c>
      <c r="F5" s="11">
        <v>15973199.816559998</v>
      </c>
      <c r="G5" s="11">
        <v>14708311.532769999</v>
      </c>
      <c r="H5" s="31">
        <v>-7.918815881077529</v>
      </c>
      <c r="I5" s="31">
        <v>13.838230916739125</v>
      </c>
      <c r="J5" s="19">
        <v>22246331.816199996</v>
      </c>
      <c r="K5" s="19">
        <v>21211456.49184</v>
      </c>
      <c r="L5" s="36">
        <v>-4.65189197441705</v>
      </c>
      <c r="M5" s="37">
        <v>14.576741419966913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1319808.60473</v>
      </c>
      <c r="C6" s="11">
        <v>1123404.3325900002</v>
      </c>
      <c r="D6" s="31">
        <v>-14.8812692564752</v>
      </c>
      <c r="E6" s="31">
        <v>10.584622610521704</v>
      </c>
      <c r="F6" s="11">
        <v>10902716.666269999</v>
      </c>
      <c r="G6" s="11">
        <v>10346373.87675</v>
      </c>
      <c r="H6" s="31">
        <v>-5.102790492952738</v>
      </c>
      <c r="I6" s="31">
        <v>9.734326781044174</v>
      </c>
      <c r="J6" s="19">
        <v>15370405.436389998</v>
      </c>
      <c r="K6" s="19">
        <v>15127285.45519</v>
      </c>
      <c r="L6" s="36">
        <v>-1.5817408474105892</v>
      </c>
      <c r="M6" s="37">
        <v>10.395633536582434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552495.89804</v>
      </c>
      <c r="C7" s="4">
        <v>439965.30858</v>
      </c>
      <c r="D7" s="32">
        <v>-20.367678721092137</v>
      </c>
      <c r="E7" s="32">
        <v>4.14531671095184</v>
      </c>
      <c r="F7" s="4">
        <v>4898912.48348</v>
      </c>
      <c r="G7" s="4">
        <v>4393139.97598</v>
      </c>
      <c r="H7" s="32">
        <v>-10.32417927867776</v>
      </c>
      <c r="I7" s="32">
        <v>4.133260660254718</v>
      </c>
      <c r="J7" s="15">
        <v>6777402.09039</v>
      </c>
      <c r="K7" s="15">
        <v>6209186.95855</v>
      </c>
      <c r="L7" s="38">
        <v>-8.383966662472323</v>
      </c>
      <c r="M7" s="39">
        <v>4.267020171756383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162033.47639</v>
      </c>
      <c r="C8" s="4">
        <v>111556.6226</v>
      </c>
      <c r="D8" s="32">
        <v>-31.152114312789752</v>
      </c>
      <c r="E8" s="32">
        <v>1.0510772619178939</v>
      </c>
      <c r="F8" s="4">
        <v>1506398.83909</v>
      </c>
      <c r="G8" s="4">
        <v>1272788.36425</v>
      </c>
      <c r="H8" s="32">
        <v>-15.50787671750474</v>
      </c>
      <c r="I8" s="32">
        <v>1.1974956645015464</v>
      </c>
      <c r="J8" s="15">
        <v>2423026.85716</v>
      </c>
      <c r="K8" s="15">
        <v>2160704.29331</v>
      </c>
      <c r="L8" s="38">
        <v>-10.826234264586942</v>
      </c>
      <c r="M8" s="39">
        <v>1.4848592684198119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134477.10582</v>
      </c>
      <c r="C9" s="4">
        <v>114324.93349</v>
      </c>
      <c r="D9" s="32">
        <v>-14.985578554147382</v>
      </c>
      <c r="E9" s="32">
        <v>1.0771600579239347</v>
      </c>
      <c r="F9" s="4">
        <v>1042542.50539</v>
      </c>
      <c r="G9" s="4">
        <v>943414.03821</v>
      </c>
      <c r="H9" s="32">
        <v>-9.508338189330459</v>
      </c>
      <c r="I9" s="32">
        <v>0.8876057106729409</v>
      </c>
      <c r="J9" s="15">
        <v>1429949.74314</v>
      </c>
      <c r="K9" s="15">
        <v>1316508.68123</v>
      </c>
      <c r="L9" s="38">
        <v>-7.933220202613332</v>
      </c>
      <c r="M9" s="39">
        <v>0.904718948970518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132058.65977</v>
      </c>
      <c r="C10" s="4">
        <v>115859.60502</v>
      </c>
      <c r="D10" s="32">
        <v>-12.26656001069001</v>
      </c>
      <c r="E10" s="32">
        <v>1.0916196060179961</v>
      </c>
      <c r="F10" s="4">
        <v>969184.80166</v>
      </c>
      <c r="G10" s="4">
        <v>862357.76388</v>
      </c>
      <c r="H10" s="32">
        <v>-11.022359987179827</v>
      </c>
      <c r="I10" s="32">
        <v>0.8113443778251828</v>
      </c>
      <c r="J10" s="15">
        <v>1418201.35343</v>
      </c>
      <c r="K10" s="15">
        <v>1351814.97861</v>
      </c>
      <c r="L10" s="38">
        <v>-4.68102605172676</v>
      </c>
      <c r="M10" s="39">
        <v>0.9289818168977017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216013.98303</v>
      </c>
      <c r="C11" s="4">
        <v>265994.85264</v>
      </c>
      <c r="D11" s="32">
        <v>23.137793632118093</v>
      </c>
      <c r="E11" s="32">
        <v>2.5061814787955483</v>
      </c>
      <c r="F11" s="4">
        <v>1436380.86276</v>
      </c>
      <c r="G11" s="4">
        <v>1998914.5954</v>
      </c>
      <c r="H11" s="32">
        <v>39.16327119250905</v>
      </c>
      <c r="I11" s="32">
        <v>1.8806673826805946</v>
      </c>
      <c r="J11" s="15">
        <v>1986961.53808</v>
      </c>
      <c r="K11" s="15">
        <v>2875770.35929</v>
      </c>
      <c r="L11" s="38">
        <v>44.73205968892863</v>
      </c>
      <c r="M11" s="39">
        <v>1.9762603726293835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15407.80867</v>
      </c>
      <c r="C12" s="4">
        <v>11140.22373</v>
      </c>
      <c r="D12" s="32">
        <v>-27.69754629877553</v>
      </c>
      <c r="E12" s="32">
        <v>0.1049622656403471</v>
      </c>
      <c r="F12" s="4">
        <v>173057.54773</v>
      </c>
      <c r="G12" s="4">
        <v>142803.29169</v>
      </c>
      <c r="H12" s="32">
        <v>-17.482193892636168</v>
      </c>
      <c r="I12" s="32">
        <v>0.13435566153693704</v>
      </c>
      <c r="J12" s="15">
        <v>248951.49875</v>
      </c>
      <c r="K12" s="15">
        <v>197783.16943</v>
      </c>
      <c r="L12" s="38">
        <v>-20.553533349636037</v>
      </c>
      <c r="M12" s="39">
        <v>0.13591872482267833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101496.20688</v>
      </c>
      <c r="C13" s="4">
        <v>58905.84639</v>
      </c>
      <c r="D13" s="32">
        <v>-41.96251446160448</v>
      </c>
      <c r="E13" s="32">
        <v>0.5550060076357785</v>
      </c>
      <c r="F13" s="4">
        <v>809472.83642</v>
      </c>
      <c r="G13" s="4">
        <v>672578.56701</v>
      </c>
      <c r="H13" s="32">
        <v>-16.911533438902392</v>
      </c>
      <c r="I13" s="32">
        <v>0.6327917041461418</v>
      </c>
      <c r="J13" s="15">
        <v>1001153.74043</v>
      </c>
      <c r="K13" s="15">
        <v>938872.36186</v>
      </c>
      <c r="L13" s="38">
        <v>-6.220960483376901</v>
      </c>
      <c r="M13" s="39">
        <v>0.6452032018853435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5825.46613</v>
      </c>
      <c r="C14" s="4">
        <v>5656.94014</v>
      </c>
      <c r="D14" s="32">
        <v>-2.892918544871878</v>
      </c>
      <c r="E14" s="32">
        <v>0.05329922163836311</v>
      </c>
      <c r="F14" s="4">
        <v>66766.78974</v>
      </c>
      <c r="G14" s="4">
        <v>60377.28033</v>
      </c>
      <c r="H14" s="32">
        <v>-9.569891610607176</v>
      </c>
      <c r="I14" s="32">
        <v>0.0568056194261123</v>
      </c>
      <c r="J14" s="15">
        <v>84758.61501</v>
      </c>
      <c r="K14" s="15">
        <v>76644.65291</v>
      </c>
      <c r="L14" s="38">
        <v>-9.573023460851369</v>
      </c>
      <c r="M14" s="39">
        <v>0.05267103120061464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192426.74779</v>
      </c>
      <c r="C15" s="11">
        <v>127376.02313</v>
      </c>
      <c r="D15" s="31">
        <v>-33.80544825867526</v>
      </c>
      <c r="E15" s="31">
        <v>1.2001263439600647</v>
      </c>
      <c r="F15" s="11">
        <v>1690908.34337</v>
      </c>
      <c r="G15" s="11">
        <v>1340004.36835</v>
      </c>
      <c r="H15" s="31">
        <v>-20.752394793951062</v>
      </c>
      <c r="I15" s="31">
        <v>1.2607354581355006</v>
      </c>
      <c r="J15" s="19">
        <v>2241784.82712</v>
      </c>
      <c r="K15" s="19">
        <v>1923682.85141</v>
      </c>
      <c r="L15" s="36">
        <v>-14.18967475654935</v>
      </c>
      <c r="M15" s="37">
        <v>1.3219755800274968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192426.74779</v>
      </c>
      <c r="C16" s="4">
        <v>127376.02313</v>
      </c>
      <c r="D16" s="32">
        <v>-33.80544825867526</v>
      </c>
      <c r="E16" s="32">
        <v>1.2001263439600647</v>
      </c>
      <c r="F16" s="4">
        <v>1690908.34337</v>
      </c>
      <c r="G16" s="4">
        <v>1340004.36835</v>
      </c>
      <c r="H16" s="32">
        <v>-20.752394793951062</v>
      </c>
      <c r="I16" s="32">
        <v>1.2607354581355006</v>
      </c>
      <c r="J16" s="15">
        <v>2241784.82712</v>
      </c>
      <c r="K16" s="15">
        <v>1923682.85141</v>
      </c>
      <c r="L16" s="38">
        <v>-14.18967475654935</v>
      </c>
      <c r="M16" s="39">
        <v>1.3219755800274968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388845.37305</v>
      </c>
      <c r="C17" s="11">
        <v>312946.57586</v>
      </c>
      <c r="D17" s="31">
        <v>-19.519017699675832</v>
      </c>
      <c r="E17" s="31">
        <v>2.948556727653292</v>
      </c>
      <c r="F17" s="11">
        <v>3379574.80692</v>
      </c>
      <c r="G17" s="11">
        <v>3021933.28767</v>
      </c>
      <c r="H17" s="31">
        <v>-10.582441273905077</v>
      </c>
      <c r="I17" s="31">
        <v>2.843168677559451</v>
      </c>
      <c r="J17" s="19">
        <v>4634141.55269</v>
      </c>
      <c r="K17" s="19">
        <v>4160488.18524</v>
      </c>
      <c r="L17" s="36">
        <v>-10.220951649072019</v>
      </c>
      <c r="M17" s="37">
        <v>2.8591323033569807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388845.37305</v>
      </c>
      <c r="C18" s="4">
        <v>312946.57586</v>
      </c>
      <c r="D18" s="32">
        <v>-19.519017699675832</v>
      </c>
      <c r="E18" s="32">
        <v>2.948556727653292</v>
      </c>
      <c r="F18" s="4">
        <v>3379574.80692</v>
      </c>
      <c r="G18" s="4">
        <v>3021933.28767</v>
      </c>
      <c r="H18" s="32">
        <v>-10.582441273905077</v>
      </c>
      <c r="I18" s="32">
        <v>2.843168677559451</v>
      </c>
      <c r="J18" s="15">
        <v>4634141.55269</v>
      </c>
      <c r="K18" s="15">
        <v>4160488.18524</v>
      </c>
      <c r="L18" s="38">
        <v>-10.220951649072019</v>
      </c>
      <c r="M18" s="39">
        <v>2.8591323033569807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10952231.81475</v>
      </c>
      <c r="C19" s="11">
        <v>8764163.04213</v>
      </c>
      <c r="D19" s="31">
        <v>-19.978291270946272</v>
      </c>
      <c r="E19" s="31">
        <v>82.57521856281082</v>
      </c>
      <c r="F19" s="11">
        <v>93205111.07085998</v>
      </c>
      <c r="G19" s="11">
        <v>80835452.28736</v>
      </c>
      <c r="H19" s="31">
        <v>-13.2714382734825</v>
      </c>
      <c r="I19" s="31">
        <v>76.05357368990043</v>
      </c>
      <c r="J19" s="19">
        <v>124249684.76374</v>
      </c>
      <c r="K19" s="19">
        <v>111665775.65762</v>
      </c>
      <c r="L19" s="36">
        <v>-10.127920348488795</v>
      </c>
      <c r="M19" s="37">
        <v>76.73792404813615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1224403.91621</v>
      </c>
      <c r="C20" s="11">
        <v>933087.6679199999</v>
      </c>
      <c r="D20" s="31">
        <v>-23.792495632628782</v>
      </c>
      <c r="E20" s="31">
        <v>8.791474753079399</v>
      </c>
      <c r="F20" s="11">
        <v>9825468.257989999</v>
      </c>
      <c r="G20" s="11">
        <v>8517210.70896</v>
      </c>
      <c r="H20" s="31">
        <v>-13.314963874277778</v>
      </c>
      <c r="I20" s="31">
        <v>8.013369059698915</v>
      </c>
      <c r="J20" s="19">
        <v>13193625.72984</v>
      </c>
      <c r="K20" s="19">
        <v>11784301.975669999</v>
      </c>
      <c r="L20" s="36">
        <v>-10.681853366376275</v>
      </c>
      <c r="M20" s="37">
        <v>8.098299274273264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819589.50848</v>
      </c>
      <c r="C21" s="4">
        <v>650266.28022</v>
      </c>
      <c r="D21" s="32">
        <v>-20.659516319825112</v>
      </c>
      <c r="E21" s="32">
        <v>6.126755054084718</v>
      </c>
      <c r="F21" s="4">
        <v>6723110.14268</v>
      </c>
      <c r="G21" s="4">
        <v>5915676.30345</v>
      </c>
      <c r="H21" s="32">
        <v>-12.009826138414812</v>
      </c>
      <c r="I21" s="32">
        <v>5.565730269816072</v>
      </c>
      <c r="J21" s="15">
        <v>8906017.12121</v>
      </c>
      <c r="K21" s="15">
        <v>8077476.48608</v>
      </c>
      <c r="L21" s="38">
        <v>-9.303155651439296</v>
      </c>
      <c r="M21" s="39">
        <v>5.550928862841017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183071.5713</v>
      </c>
      <c r="C22" s="4">
        <v>117310.64503</v>
      </c>
      <c r="D22" s="32">
        <v>-35.92088373035121</v>
      </c>
      <c r="E22" s="32">
        <v>1.1052911848548057</v>
      </c>
      <c r="F22" s="4">
        <v>1394962.21532</v>
      </c>
      <c r="G22" s="4">
        <v>1122176.43183</v>
      </c>
      <c r="H22" s="32">
        <v>-19.555066115351654</v>
      </c>
      <c r="I22" s="32">
        <v>1.055793287923468</v>
      </c>
      <c r="J22" s="15">
        <v>1954187.94042</v>
      </c>
      <c r="K22" s="15">
        <v>1580305.45244</v>
      </c>
      <c r="L22" s="38">
        <v>-19.13237106046434</v>
      </c>
      <c r="M22" s="39">
        <v>1.086002932125075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221742.83643</v>
      </c>
      <c r="C23" s="4">
        <v>165510.74267</v>
      </c>
      <c r="D23" s="32">
        <v>-25.35914786034199</v>
      </c>
      <c r="E23" s="32">
        <v>1.5594285141398745</v>
      </c>
      <c r="F23" s="4">
        <v>1707395.89999</v>
      </c>
      <c r="G23" s="4">
        <v>1479357.97368</v>
      </c>
      <c r="H23" s="32">
        <v>-13.355890471058036</v>
      </c>
      <c r="I23" s="32">
        <v>1.3918455019593747</v>
      </c>
      <c r="J23" s="15">
        <v>2333420.66821</v>
      </c>
      <c r="K23" s="15">
        <v>2126520.03715</v>
      </c>
      <c r="L23" s="38">
        <v>-8.866838023626318</v>
      </c>
      <c r="M23" s="39">
        <v>1.4613674793071727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1504039.32954</v>
      </c>
      <c r="C24" s="11">
        <v>1096788.99156</v>
      </c>
      <c r="D24" s="31">
        <v>-27.07710695999916</v>
      </c>
      <c r="E24" s="31">
        <v>10.333855070927656</v>
      </c>
      <c r="F24" s="11">
        <v>13385124.92352</v>
      </c>
      <c r="G24" s="11">
        <v>11555027.66542</v>
      </c>
      <c r="H24" s="31">
        <v>-13.67261993113117</v>
      </c>
      <c r="I24" s="31">
        <v>10.871481796338928</v>
      </c>
      <c r="J24" s="18">
        <v>17943705.28297</v>
      </c>
      <c r="K24" s="18">
        <v>15948987.55116</v>
      </c>
      <c r="L24" s="40">
        <v>-11.116531955655477</v>
      </c>
      <c r="M24" s="41">
        <v>10.960316069430064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1504039.32954</v>
      </c>
      <c r="C25" s="4">
        <v>1096788.99156</v>
      </c>
      <c r="D25" s="32">
        <v>-27.07710695999916</v>
      </c>
      <c r="E25" s="32">
        <v>10.333855070927656</v>
      </c>
      <c r="F25" s="4">
        <v>13385124.92352</v>
      </c>
      <c r="G25" s="4">
        <v>11555027.66542</v>
      </c>
      <c r="H25" s="32">
        <v>-13.67261993113117</v>
      </c>
      <c r="I25" s="32">
        <v>10.871481796338928</v>
      </c>
      <c r="J25" s="15">
        <v>17943705.28297</v>
      </c>
      <c r="K25" s="15">
        <v>15948987.55116</v>
      </c>
      <c r="L25" s="38">
        <v>-11.116531955655477</v>
      </c>
      <c r="M25" s="39">
        <v>10.960316069430064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8223788.569</v>
      </c>
      <c r="C26" s="11">
        <v>6734286.38265</v>
      </c>
      <c r="D26" s="31">
        <v>-18.112116743428402</v>
      </c>
      <c r="E26" s="31">
        <v>63.44988873880375</v>
      </c>
      <c r="F26" s="11">
        <v>69994517.88934998</v>
      </c>
      <c r="G26" s="11">
        <v>60763213.91298</v>
      </c>
      <c r="H26" s="31">
        <v>-13.188609986518063</v>
      </c>
      <c r="I26" s="31">
        <v>57.168722833862596</v>
      </c>
      <c r="J26" s="19">
        <v>93112353.75093001</v>
      </c>
      <c r="K26" s="19">
        <v>83932486.13079</v>
      </c>
      <c r="L26" s="36">
        <v>-9.85891479523288</v>
      </c>
      <c r="M26" s="37">
        <v>57.67930870443282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1664539.00398</v>
      </c>
      <c r="C27" s="4">
        <v>1392238.78606</v>
      </c>
      <c r="D27" s="32">
        <v>-16.358896803794675</v>
      </c>
      <c r="E27" s="32">
        <v>13.117558573235591</v>
      </c>
      <c r="F27" s="4">
        <v>14359950.11218</v>
      </c>
      <c r="G27" s="4">
        <v>12588510.18327</v>
      </c>
      <c r="H27" s="32">
        <v>-12.3359755087692</v>
      </c>
      <c r="I27" s="32">
        <v>11.843827921763147</v>
      </c>
      <c r="J27" s="15">
        <v>18772796.84508</v>
      </c>
      <c r="K27" s="15">
        <v>16957799.40104</v>
      </c>
      <c r="L27" s="38">
        <v>-9.66823142559963</v>
      </c>
      <c r="M27" s="39">
        <v>11.65358244096642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1958553.33634</v>
      </c>
      <c r="C28" s="4">
        <v>1875319.77939</v>
      </c>
      <c r="D28" s="32">
        <v>-4.249746759796729</v>
      </c>
      <c r="E28" s="32">
        <v>17.669107696181815</v>
      </c>
      <c r="F28" s="4">
        <v>16915460.53747</v>
      </c>
      <c r="G28" s="4">
        <v>15370234.41125</v>
      </c>
      <c r="H28" s="32">
        <v>-9.134992942090573</v>
      </c>
      <c r="I28" s="32">
        <v>14.460997277178993</v>
      </c>
      <c r="J28" s="15">
        <v>22504613.92193</v>
      </c>
      <c r="K28" s="15">
        <v>20724702.83767</v>
      </c>
      <c r="L28" s="38">
        <v>-7.909094065930798</v>
      </c>
      <c r="M28" s="39">
        <v>14.24223906484624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82221.24453</v>
      </c>
      <c r="C29" s="4">
        <v>75751.28439</v>
      </c>
      <c r="D29" s="32">
        <v>-7.868964009221859</v>
      </c>
      <c r="E29" s="32">
        <v>0.7137223297705402</v>
      </c>
      <c r="F29" s="4">
        <v>876982.46703</v>
      </c>
      <c r="G29" s="4">
        <v>790953.88911</v>
      </c>
      <c r="H29" s="32">
        <v>-9.80961206799784</v>
      </c>
      <c r="I29" s="32">
        <v>0.7441644499853558</v>
      </c>
      <c r="J29" s="15">
        <v>1079355.46049</v>
      </c>
      <c r="K29" s="15">
        <v>1185837.37277</v>
      </c>
      <c r="L29" s="38">
        <v>9.865323906515465</v>
      </c>
      <c r="M29" s="39">
        <v>0.8149202180270342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1086116.29987</v>
      </c>
      <c r="C30" s="4">
        <v>862506.81131</v>
      </c>
      <c r="D30" s="32">
        <v>-20.587987546707875</v>
      </c>
      <c r="E30" s="32">
        <v>8.126467765771608</v>
      </c>
      <c r="F30" s="4">
        <v>8914435.87038</v>
      </c>
      <c r="G30" s="4">
        <v>7590417.36879</v>
      </c>
      <c r="H30" s="32">
        <v>-14.852521470139424</v>
      </c>
      <c r="I30" s="32">
        <v>7.14140083786774</v>
      </c>
      <c r="J30" s="15">
        <v>12210268.06299</v>
      </c>
      <c r="K30" s="15">
        <v>10781121.35917</v>
      </c>
      <c r="L30" s="38">
        <v>-11.704466244699608</v>
      </c>
      <c r="M30" s="39">
        <v>7.408902746982977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531188.67224</v>
      </c>
      <c r="C31" s="4">
        <v>439632.40871</v>
      </c>
      <c r="D31" s="32">
        <v>-17.236109938849246</v>
      </c>
      <c r="E31" s="32">
        <v>4.142180155938813</v>
      </c>
      <c r="F31" s="4">
        <v>4523763.53945</v>
      </c>
      <c r="G31" s="4">
        <v>4081622.39248</v>
      </c>
      <c r="H31" s="32">
        <v>-9.77374575647594</v>
      </c>
      <c r="I31" s="32">
        <v>3.8401711206775193</v>
      </c>
      <c r="J31" s="15">
        <v>6078293.80359</v>
      </c>
      <c r="K31" s="15">
        <v>5598445.6778</v>
      </c>
      <c r="L31" s="38">
        <v>-7.894454287592828</v>
      </c>
      <c r="M31" s="39">
        <v>3.8473121838859132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609430.79923</v>
      </c>
      <c r="C32" s="4">
        <v>482547.05356</v>
      </c>
      <c r="D32" s="32">
        <v>-20.820041558502517</v>
      </c>
      <c r="E32" s="32">
        <v>4.546518386640294</v>
      </c>
      <c r="F32" s="4">
        <v>5386709.03249</v>
      </c>
      <c r="G32" s="4">
        <v>4655001.34253</v>
      </c>
      <c r="H32" s="32">
        <v>-13.583575529079006</v>
      </c>
      <c r="I32" s="32">
        <v>4.379631431666392</v>
      </c>
      <c r="J32" s="15">
        <v>7145356.06349</v>
      </c>
      <c r="K32" s="15">
        <v>6371162.34136</v>
      </c>
      <c r="L32" s="38">
        <v>-10.834921524566559</v>
      </c>
      <c r="M32" s="39">
        <v>4.378331399843423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1084684.17533</v>
      </c>
      <c r="C33" s="4">
        <v>762290.42014</v>
      </c>
      <c r="D33" s="32">
        <v>-29.722361819459227</v>
      </c>
      <c r="E33" s="32">
        <v>7.182237225484021</v>
      </c>
      <c r="F33" s="4">
        <v>10088071.16618</v>
      </c>
      <c r="G33" s="4">
        <v>7701573.93586</v>
      </c>
      <c r="H33" s="32">
        <v>-23.656625642379197</v>
      </c>
      <c r="I33" s="32">
        <v>7.245981859258233</v>
      </c>
      <c r="J33" s="15">
        <v>13450628.51802</v>
      </c>
      <c r="K33" s="15">
        <v>10817326.03255</v>
      </c>
      <c r="L33" s="38">
        <v>-19.57754228318868</v>
      </c>
      <c r="M33" s="39">
        <v>7.433782988575895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259554.49393</v>
      </c>
      <c r="C34" s="4">
        <v>214708.9468</v>
      </c>
      <c r="D34" s="32">
        <v>-17.277892765784483</v>
      </c>
      <c r="E34" s="32">
        <v>2.0229699201364917</v>
      </c>
      <c r="F34" s="4">
        <v>2406655.98679</v>
      </c>
      <c r="G34" s="4">
        <v>2083376.15236</v>
      </c>
      <c r="H34" s="32">
        <v>-13.432739710389226</v>
      </c>
      <c r="I34" s="32">
        <v>1.9601325562456036</v>
      </c>
      <c r="J34" s="15">
        <v>3159380.60887</v>
      </c>
      <c r="K34" s="15">
        <v>2832915.98423</v>
      </c>
      <c r="L34" s="38">
        <v>-10.333184413534937</v>
      </c>
      <c r="M34" s="39">
        <v>1.946810384402304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402740.38395</v>
      </c>
      <c r="C35" s="4">
        <v>150097.04796</v>
      </c>
      <c r="D35" s="32">
        <v>-62.73106598154447</v>
      </c>
      <c r="E35" s="32">
        <v>1.4142019587437349</v>
      </c>
      <c r="F35" s="4">
        <v>1866132.82693</v>
      </c>
      <c r="G35" s="4">
        <v>1964146.32706</v>
      </c>
      <c r="H35" s="32">
        <v>5.252225281907901</v>
      </c>
      <c r="I35" s="32">
        <v>1.8479558559501392</v>
      </c>
      <c r="J35" s="15">
        <v>2489230.34676</v>
      </c>
      <c r="K35" s="15">
        <v>3201233.38025</v>
      </c>
      <c r="L35" s="38">
        <v>28.60334056334915</v>
      </c>
      <c r="M35" s="39">
        <v>2.19992206696519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154825.1435</v>
      </c>
      <c r="C36" s="11">
        <v>195586.82885</v>
      </c>
      <c r="D36" s="31">
        <v>26.32756180846038</v>
      </c>
      <c r="E36" s="31">
        <v>1.842802908008276</v>
      </c>
      <c r="F36" s="11">
        <v>1206023.78667</v>
      </c>
      <c r="G36" s="11">
        <v>1167611.11035</v>
      </c>
      <c r="H36" s="31">
        <v>-3.1850678854405388</v>
      </c>
      <c r="I36" s="31">
        <v>1.098540245763377</v>
      </c>
      <c r="J36" s="19">
        <v>1608535.24922</v>
      </c>
      <c r="K36" s="19">
        <v>1609385.88907</v>
      </c>
      <c r="L36" s="36">
        <v>0.052882885246835966</v>
      </c>
      <c r="M36" s="37">
        <v>1.1059873214713851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381069.14622</v>
      </c>
      <c r="C37" s="4">
        <v>275868.7338</v>
      </c>
      <c r="D37" s="32">
        <v>-27.60664657937575</v>
      </c>
      <c r="E37" s="32">
        <v>2.599212369586925</v>
      </c>
      <c r="F37" s="4">
        <v>3364470.4393</v>
      </c>
      <c r="G37" s="4">
        <v>2693711.69305</v>
      </c>
      <c r="H37" s="32">
        <v>-19.936532608964043</v>
      </c>
      <c r="I37" s="32">
        <v>2.534363264504911</v>
      </c>
      <c r="J37" s="15">
        <v>4506019.8662</v>
      </c>
      <c r="K37" s="15">
        <v>3752443.11579</v>
      </c>
      <c r="L37" s="38">
        <v>-16.723777808052663</v>
      </c>
      <c r="M37" s="39">
        <v>2.57871933561225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8865.86988</v>
      </c>
      <c r="C38" s="4">
        <v>7738.28168</v>
      </c>
      <c r="D38" s="32">
        <v>-12.71830305725173</v>
      </c>
      <c r="E38" s="32">
        <v>0.07290944930564616</v>
      </c>
      <c r="F38" s="4">
        <v>85862.12448</v>
      </c>
      <c r="G38" s="4">
        <v>76055.10687</v>
      </c>
      <c r="H38" s="32">
        <v>-11.421820353728098</v>
      </c>
      <c r="I38" s="32">
        <v>0.07155601300118249</v>
      </c>
      <c r="J38" s="15">
        <v>107875.00429</v>
      </c>
      <c r="K38" s="15">
        <v>100112.73909</v>
      </c>
      <c r="L38" s="38">
        <v>-7.195610559729595</v>
      </c>
      <c r="M38" s="39">
        <v>0.06879855285378163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386343.80581</v>
      </c>
      <c r="C39" s="4">
        <v>285661.15539</v>
      </c>
      <c r="D39" s="32">
        <v>-26.06037651073787</v>
      </c>
      <c r="E39" s="32">
        <v>2.691475755054127</v>
      </c>
      <c r="F39" s="4">
        <v>3544784.12005</v>
      </c>
      <c r="G39" s="4">
        <v>2984130.62217</v>
      </c>
      <c r="H39" s="32">
        <v>-15.816294558216764</v>
      </c>
      <c r="I39" s="32">
        <v>2.807602255588327</v>
      </c>
      <c r="J39" s="15">
        <v>4789384.21609</v>
      </c>
      <c r="K39" s="15">
        <v>4080888.03616</v>
      </c>
      <c r="L39" s="38">
        <v>-14.793053719720328</v>
      </c>
      <c r="M39" s="39">
        <v>2.8044302233477016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386343.80581</v>
      </c>
      <c r="C40" s="11">
        <v>285661.15539</v>
      </c>
      <c r="D40" s="31">
        <v>-26.06037651073787</v>
      </c>
      <c r="E40" s="31">
        <v>2.691475755054127</v>
      </c>
      <c r="F40" s="11">
        <v>3544784.12005</v>
      </c>
      <c r="G40" s="11">
        <v>2984130.62217</v>
      </c>
      <c r="H40" s="31">
        <v>-15.816294558216764</v>
      </c>
      <c r="I40" s="31">
        <v>2.807602255588327</v>
      </c>
      <c r="J40" s="19">
        <v>4789384.21609</v>
      </c>
      <c r="K40" s="19">
        <v>4080888.03616</v>
      </c>
      <c r="L40" s="36">
        <v>-14.793053719720328</v>
      </c>
      <c r="M40" s="37">
        <v>2.8044302233477016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13239656.34613</v>
      </c>
      <c r="C41" s="47">
        <v>10613551.1291</v>
      </c>
      <c r="D41" s="48">
        <v>-19.835146384276207</v>
      </c>
      <c r="E41" s="49">
        <v>100</v>
      </c>
      <c r="F41" s="47">
        <v>112723095.00747</v>
      </c>
      <c r="G41" s="47">
        <v>98527894.4423</v>
      </c>
      <c r="H41" s="48">
        <v>-12.592983331613894</v>
      </c>
      <c r="I41" s="49">
        <v>92.69940686222789</v>
      </c>
      <c r="J41" s="50">
        <v>151285400.79603</v>
      </c>
      <c r="K41" s="50">
        <v>136958120.18562</v>
      </c>
      <c r="L41" s="51">
        <v>-9.47036563675216</v>
      </c>
      <c r="M41" s="52">
        <v>94.11909569145077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5315348.511659995</v>
      </c>
      <c r="G42" s="43">
        <v>7759618.9058</v>
      </c>
      <c r="H42" s="44">
        <v>45.985138863014164</v>
      </c>
      <c r="I42" s="44">
        <v>7.300593137772106</v>
      </c>
      <c r="J42" s="19">
        <v>6182832.1721000075</v>
      </c>
      <c r="K42" s="19">
        <v>8557642.773479998</v>
      </c>
      <c r="L42" s="36">
        <v>38.40975357694988</v>
      </c>
      <c r="M42" s="37">
        <v>5.880904308549231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1" t="s">
        <v>53</v>
      </c>
      <c r="B43" s="62">
        <v>13239656.34613</v>
      </c>
      <c r="C43" s="62">
        <v>10613551.1291</v>
      </c>
      <c r="D43" s="63">
        <v>-19.835146384276207</v>
      </c>
      <c r="E43" s="64">
        <v>100</v>
      </c>
      <c r="F43" s="62">
        <v>118038443.51912999</v>
      </c>
      <c r="G43" s="62">
        <v>106287513.3481</v>
      </c>
      <c r="H43" s="63">
        <v>-9.955172078430161</v>
      </c>
      <c r="I43" s="64">
        <v>100</v>
      </c>
      <c r="J43" s="62">
        <v>157468232.96813002</v>
      </c>
      <c r="K43" s="62">
        <v>145515762.9591</v>
      </c>
      <c r="L43" s="65">
        <v>-7.590400796234929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87" t="s">
        <v>90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87" t="s">
        <v>64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3" ht="37.5" customHeight="1">
      <c r="A4" s="94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</row>
    <row r="5" spans="1:13" ht="30" customHeight="1">
      <c r="A5" s="25" t="s">
        <v>33</v>
      </c>
      <c r="B5" s="6">
        <v>1152164.62695</v>
      </c>
      <c r="C5" s="6">
        <v>758340.11808</v>
      </c>
      <c r="D5" s="7">
        <v>-34.1812705978076</v>
      </c>
      <c r="E5" s="20">
        <v>7.145017806536022</v>
      </c>
      <c r="F5" s="6">
        <v>9352508.1535</v>
      </c>
      <c r="G5" s="6">
        <v>7987796.76691</v>
      </c>
      <c r="H5" s="7">
        <v>-14.591929396814079</v>
      </c>
      <c r="I5" s="20">
        <v>8.107142461658732</v>
      </c>
      <c r="J5" s="15">
        <v>12836067.48757</v>
      </c>
      <c r="K5" s="15">
        <v>11519690.30364</v>
      </c>
      <c r="L5" s="16">
        <v>-10.255299648468926</v>
      </c>
      <c r="M5" s="17">
        <v>8.41110427627607</v>
      </c>
    </row>
    <row r="6" spans="1:13" ht="30" customHeight="1">
      <c r="A6" s="25" t="s">
        <v>57</v>
      </c>
      <c r="B6" s="6">
        <v>127191.38505</v>
      </c>
      <c r="C6" s="6">
        <v>104186.0931</v>
      </c>
      <c r="D6" s="7">
        <v>-18.08714634324992</v>
      </c>
      <c r="E6" s="20">
        <v>0.9816327432045328</v>
      </c>
      <c r="F6" s="6">
        <v>1195841.07513</v>
      </c>
      <c r="G6" s="6">
        <v>1059735.99299</v>
      </c>
      <c r="H6" s="7">
        <v>-11.381535972512408</v>
      </c>
      <c r="I6" s="20">
        <v>1.075569511546401</v>
      </c>
      <c r="J6" s="15">
        <v>1643133.77416</v>
      </c>
      <c r="K6" s="15">
        <v>1491192.89251</v>
      </c>
      <c r="L6" s="16">
        <v>-9.247018352335619</v>
      </c>
      <c r="M6" s="17">
        <v>1.088794801278653</v>
      </c>
    </row>
    <row r="7" spans="1:13" ht="30" customHeight="1">
      <c r="A7" s="25" t="s">
        <v>34</v>
      </c>
      <c r="B7" s="6">
        <v>243825.13534</v>
      </c>
      <c r="C7" s="6">
        <v>147952.6997</v>
      </c>
      <c r="D7" s="7">
        <v>-39.320160944978646</v>
      </c>
      <c r="E7" s="20">
        <v>1.3939980869771904</v>
      </c>
      <c r="F7" s="6">
        <v>2299751.84035</v>
      </c>
      <c r="G7" s="6">
        <v>1726337.45648</v>
      </c>
      <c r="H7" s="7">
        <v>-24.933750407727995</v>
      </c>
      <c r="I7" s="20">
        <v>1.7521306694430367</v>
      </c>
      <c r="J7" s="15">
        <v>3102863.01643</v>
      </c>
      <c r="K7" s="15">
        <v>2400419.80243</v>
      </c>
      <c r="L7" s="16">
        <v>-22.638550599252557</v>
      </c>
      <c r="M7" s="17">
        <v>1.752667019068822</v>
      </c>
    </row>
    <row r="8" spans="1:13" ht="30" customHeight="1">
      <c r="A8" s="25" t="s">
        <v>35</v>
      </c>
      <c r="B8" s="6">
        <v>197596.8472</v>
      </c>
      <c r="C8" s="6">
        <v>173207.75851</v>
      </c>
      <c r="D8" s="7">
        <v>-12.342853155604386</v>
      </c>
      <c r="E8" s="20">
        <v>1.6319491601176048</v>
      </c>
      <c r="F8" s="6">
        <v>1739563.23142</v>
      </c>
      <c r="G8" s="6">
        <v>1559895.68068</v>
      </c>
      <c r="H8" s="7">
        <v>-10.328313883326794</v>
      </c>
      <c r="I8" s="20">
        <v>1.5832020865862582</v>
      </c>
      <c r="J8" s="15">
        <v>2335678.63471</v>
      </c>
      <c r="K8" s="15">
        <v>2122049.81396</v>
      </c>
      <c r="L8" s="16">
        <v>-9.146327648646079</v>
      </c>
      <c r="M8" s="17">
        <v>1.549415113966208</v>
      </c>
    </row>
    <row r="9" spans="1:13" ht="30" customHeight="1">
      <c r="A9" s="25" t="s">
        <v>55</v>
      </c>
      <c r="B9" s="6">
        <v>79575.20772</v>
      </c>
      <c r="C9" s="6">
        <v>51294.35354</v>
      </c>
      <c r="D9" s="7">
        <v>-35.539780530025624</v>
      </c>
      <c r="E9" s="20">
        <v>0.4832911521890375</v>
      </c>
      <c r="F9" s="6">
        <v>769736.67135</v>
      </c>
      <c r="G9" s="6">
        <v>563771.20085</v>
      </c>
      <c r="H9" s="7">
        <v>-26.757913214498164</v>
      </c>
      <c r="I9" s="20">
        <v>0.5721945080031687</v>
      </c>
      <c r="J9" s="15">
        <v>1066370.60659</v>
      </c>
      <c r="K9" s="15">
        <v>851463.52429</v>
      </c>
      <c r="L9" s="16">
        <v>-20.153132594982324</v>
      </c>
      <c r="M9" s="17">
        <v>0.6216962697326799</v>
      </c>
    </row>
    <row r="10" spans="1:13" ht="30" customHeight="1">
      <c r="A10" s="25" t="s">
        <v>36</v>
      </c>
      <c r="B10" s="6">
        <v>993118.5327</v>
      </c>
      <c r="C10" s="6">
        <v>792214.90931</v>
      </c>
      <c r="D10" s="7">
        <v>-20.22957147358851</v>
      </c>
      <c r="E10" s="20">
        <v>7.464183284875527</v>
      </c>
      <c r="F10" s="6">
        <v>9250025.00595</v>
      </c>
      <c r="G10" s="6">
        <v>7703122.59106</v>
      </c>
      <c r="H10" s="7">
        <v>-16.723224141501984</v>
      </c>
      <c r="I10" s="20">
        <v>7.818214968118604</v>
      </c>
      <c r="J10" s="15">
        <v>12479696.11751</v>
      </c>
      <c r="K10" s="15">
        <v>10674449.1037</v>
      </c>
      <c r="L10" s="16">
        <v>-14.465472530834267</v>
      </c>
      <c r="M10" s="17">
        <v>7.793951237964474</v>
      </c>
    </row>
    <row r="11" spans="1:13" ht="30" customHeight="1">
      <c r="A11" s="25" t="s">
        <v>37</v>
      </c>
      <c r="B11" s="6">
        <v>829408.81213</v>
      </c>
      <c r="C11" s="6">
        <v>688366.72613</v>
      </c>
      <c r="D11" s="7">
        <v>-17.005134734195874</v>
      </c>
      <c r="E11" s="20">
        <v>6.485734300960319</v>
      </c>
      <c r="F11" s="6">
        <v>6584016.45171</v>
      </c>
      <c r="G11" s="6">
        <v>6148477.72919</v>
      </c>
      <c r="H11" s="7">
        <v>-6.6150916498223715</v>
      </c>
      <c r="I11" s="20">
        <v>6.240342152841475</v>
      </c>
      <c r="J11" s="15">
        <v>9137076.64167</v>
      </c>
      <c r="K11" s="15">
        <v>8567820.61323</v>
      </c>
      <c r="L11" s="16">
        <v>-6.230176792475241</v>
      </c>
      <c r="M11" s="17">
        <v>6.255796006558787</v>
      </c>
    </row>
    <row r="12" spans="1:13" ht="30" customHeight="1">
      <c r="A12" s="25" t="s">
        <v>38</v>
      </c>
      <c r="B12" s="6">
        <v>546989.74094</v>
      </c>
      <c r="C12" s="6">
        <v>489100.82113</v>
      </c>
      <c r="D12" s="7">
        <v>-10.58318200091251</v>
      </c>
      <c r="E12" s="20">
        <v>4.608267442072185</v>
      </c>
      <c r="F12" s="6">
        <v>5102815.34922</v>
      </c>
      <c r="G12" s="6">
        <v>4718042.13574</v>
      </c>
      <c r="H12" s="7">
        <v>-7.540410286231807</v>
      </c>
      <c r="I12" s="20">
        <v>4.788534417025407</v>
      </c>
      <c r="J12" s="15">
        <v>6843690.47644</v>
      </c>
      <c r="K12" s="15">
        <v>6542991.10387</v>
      </c>
      <c r="L12" s="16">
        <v>-4.3938190016802245</v>
      </c>
      <c r="M12" s="17">
        <v>4.7773663182601025</v>
      </c>
    </row>
    <row r="13" spans="1:13" ht="30" customHeight="1">
      <c r="A13" s="25" t="s">
        <v>39</v>
      </c>
      <c r="B13" s="6">
        <v>3866895.50359</v>
      </c>
      <c r="C13" s="6">
        <v>2855682.73999</v>
      </c>
      <c r="D13" s="7">
        <v>-26.150506592722678</v>
      </c>
      <c r="E13" s="20">
        <v>26.90600634278147</v>
      </c>
      <c r="F13" s="6">
        <v>32084513.73896</v>
      </c>
      <c r="G13" s="6">
        <v>27646851.72975</v>
      </c>
      <c r="H13" s="7">
        <v>-13.831164920605854</v>
      </c>
      <c r="I13" s="20">
        <v>28.0599234219306</v>
      </c>
      <c r="J13" s="15">
        <v>42767733.49999</v>
      </c>
      <c r="K13" s="15">
        <v>39161849.66601</v>
      </c>
      <c r="L13" s="16">
        <v>-8.431318517220102</v>
      </c>
      <c r="M13" s="17">
        <v>28.59403269622404</v>
      </c>
    </row>
    <row r="14" spans="1:13" ht="30" customHeight="1">
      <c r="A14" s="25" t="s">
        <v>40</v>
      </c>
      <c r="B14" s="6">
        <v>1851136.0297</v>
      </c>
      <c r="C14" s="6">
        <v>1481869.73177</v>
      </c>
      <c r="D14" s="7">
        <v>-19.948090902311723</v>
      </c>
      <c r="E14" s="20">
        <v>13.962053922810455</v>
      </c>
      <c r="F14" s="6">
        <v>15797594.62377</v>
      </c>
      <c r="G14" s="6">
        <v>13760409.26281</v>
      </c>
      <c r="H14" s="7">
        <v>-12.895541438281565</v>
      </c>
      <c r="I14" s="20">
        <v>13.96600357766539</v>
      </c>
      <c r="J14" s="15">
        <v>20954609.96341</v>
      </c>
      <c r="K14" s="15">
        <v>18601526.97024</v>
      </c>
      <c r="L14" s="16">
        <v>-11.229428738014443</v>
      </c>
      <c r="M14" s="17">
        <v>13.581908794476197</v>
      </c>
    </row>
    <row r="15" spans="1:13" ht="30" customHeight="1">
      <c r="A15" s="25" t="s">
        <v>41</v>
      </c>
      <c r="B15" s="6">
        <v>155253.43696</v>
      </c>
      <c r="C15" s="6">
        <v>193918.76747</v>
      </c>
      <c r="D15" s="7">
        <v>24.9046534924453</v>
      </c>
      <c r="E15" s="20">
        <v>1.827086571791394</v>
      </c>
      <c r="F15" s="6">
        <v>1086560.09996</v>
      </c>
      <c r="G15" s="6">
        <v>1305009.78266</v>
      </c>
      <c r="H15" s="7">
        <v>20.104703155218186</v>
      </c>
      <c r="I15" s="20">
        <v>1.3245079376219095</v>
      </c>
      <c r="J15" s="15">
        <v>1511904.98883</v>
      </c>
      <c r="K15" s="15">
        <v>1853034.34492</v>
      </c>
      <c r="L15" s="16">
        <v>22.56288315802079</v>
      </c>
      <c r="M15" s="17">
        <v>1.352993413175191</v>
      </c>
    </row>
    <row r="16" spans="1:13" ht="30" customHeight="1">
      <c r="A16" s="25" t="s">
        <v>42</v>
      </c>
      <c r="B16" s="6">
        <v>1119279.50862</v>
      </c>
      <c r="C16" s="6">
        <v>928992.24976</v>
      </c>
      <c r="D16" s="7">
        <v>-17.000870416596115</v>
      </c>
      <c r="E16" s="20">
        <v>8.752888062251941</v>
      </c>
      <c r="F16" s="6">
        <v>9618781.43267</v>
      </c>
      <c r="G16" s="6">
        <v>8214513.0099</v>
      </c>
      <c r="H16" s="7">
        <v>-14.599234139996462</v>
      </c>
      <c r="I16" s="20">
        <v>8.33724607269527</v>
      </c>
      <c r="J16" s="15">
        <v>12829676.83319</v>
      </c>
      <c r="K16" s="15">
        <v>11399182.64435</v>
      </c>
      <c r="L16" s="16">
        <v>-11.149884813461188</v>
      </c>
      <c r="M16" s="17">
        <v>8.323115583727809</v>
      </c>
    </row>
    <row r="17" spans="1:13" ht="30" customHeight="1">
      <c r="A17" s="25" t="s">
        <v>43</v>
      </c>
      <c r="B17" s="6">
        <v>2077221.57923</v>
      </c>
      <c r="C17" s="6">
        <v>1948424.16061</v>
      </c>
      <c r="D17" s="7">
        <v>-6.20046604116946</v>
      </c>
      <c r="E17" s="20">
        <v>18.35789112343232</v>
      </c>
      <c r="F17" s="6">
        <v>17841387.33348</v>
      </c>
      <c r="G17" s="6">
        <v>16133931.10328</v>
      </c>
      <c r="H17" s="7">
        <v>-9.570198764733377</v>
      </c>
      <c r="I17" s="20">
        <v>16.374988214863727</v>
      </c>
      <c r="J17" s="15">
        <v>23776898.75553</v>
      </c>
      <c r="K17" s="15">
        <v>21772449.40247</v>
      </c>
      <c r="L17" s="16">
        <v>-8.430238836735624</v>
      </c>
      <c r="M17" s="17">
        <v>15.897158469290975</v>
      </c>
    </row>
    <row r="18" spans="1:13" s="5" customFormat="1" ht="39" customHeight="1" thickBot="1">
      <c r="A18" s="55" t="s">
        <v>30</v>
      </c>
      <c r="B18" s="56">
        <v>13239656.346129999</v>
      </c>
      <c r="C18" s="56">
        <v>10613551.1291</v>
      </c>
      <c r="D18" s="57">
        <v>-19.835146384276197</v>
      </c>
      <c r="E18" s="56">
        <v>100</v>
      </c>
      <c r="F18" s="56">
        <v>112723095.00747</v>
      </c>
      <c r="G18" s="56">
        <v>98527894.44230002</v>
      </c>
      <c r="H18" s="57">
        <v>-12.59298333161388</v>
      </c>
      <c r="I18" s="56">
        <v>100</v>
      </c>
      <c r="J18" s="58">
        <v>151285400.79602998</v>
      </c>
      <c r="K18" s="58">
        <v>136958120.18561998</v>
      </c>
      <c r="L18" s="59">
        <v>-9.470365636752161</v>
      </c>
      <c r="M18" s="60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10.8515625" defaultRowHeight="15" customHeight="1"/>
  <cols>
    <col min="1" max="1" width="10.140625" style="12" bestFit="1" customWidth="1"/>
    <col min="2" max="16384" width="10.8515625" style="12" customWidth="1"/>
  </cols>
  <sheetData>
    <row r="1" spans="1:8" ht="15" customHeight="1">
      <c r="A1" s="95" t="s">
        <v>65</v>
      </c>
      <c r="B1" s="96"/>
      <c r="C1" s="96"/>
      <c r="D1" s="96"/>
      <c r="E1" s="96"/>
      <c r="F1" s="96"/>
      <c r="G1" s="96"/>
      <c r="H1" s="97"/>
    </row>
    <row r="2" spans="1:8" ht="15" customHeight="1">
      <c r="A2" s="98" t="s">
        <v>66</v>
      </c>
      <c r="B2" s="99"/>
      <c r="C2" s="99"/>
      <c r="D2" s="99"/>
      <c r="E2" s="99"/>
      <c r="F2" s="99"/>
      <c r="G2" s="99"/>
      <c r="H2" s="100"/>
    </row>
    <row r="3" spans="1:8" ht="15" customHeight="1">
      <c r="A3" s="98" t="s">
        <v>67</v>
      </c>
      <c r="B3" s="99"/>
      <c r="C3" s="99"/>
      <c r="D3" s="99"/>
      <c r="E3" s="99"/>
      <c r="F3" s="99"/>
      <c r="G3" s="99"/>
      <c r="H3" s="100"/>
    </row>
    <row r="4" spans="1:8" ht="15" customHeight="1">
      <c r="A4" s="67" t="s">
        <v>68</v>
      </c>
      <c r="B4" s="68"/>
      <c r="C4" s="68"/>
      <c r="D4" s="69"/>
      <c r="E4" s="69"/>
      <c r="F4" s="69"/>
      <c r="G4" s="69"/>
      <c r="H4" s="70" t="s">
        <v>69</v>
      </c>
    </row>
    <row r="5" spans="1:8" ht="15" customHeight="1">
      <c r="A5" s="71" t="s">
        <v>70</v>
      </c>
      <c r="B5" s="101">
        <v>2013</v>
      </c>
      <c r="C5" s="102"/>
      <c r="D5" s="101">
        <v>2014</v>
      </c>
      <c r="E5" s="102"/>
      <c r="F5" s="101">
        <v>2015</v>
      </c>
      <c r="G5" s="102"/>
      <c r="H5" s="72" t="s">
        <v>71</v>
      </c>
    </row>
    <row r="6" spans="1:8" ht="15" customHeight="1">
      <c r="A6" s="71"/>
      <c r="B6" s="73" t="s">
        <v>69</v>
      </c>
      <c r="C6" s="73" t="s">
        <v>72</v>
      </c>
      <c r="D6" s="73" t="s">
        <v>69</v>
      </c>
      <c r="E6" s="73" t="s">
        <v>72</v>
      </c>
      <c r="F6" s="73" t="s">
        <v>69</v>
      </c>
      <c r="G6" s="73" t="s">
        <v>72</v>
      </c>
      <c r="H6" s="74" t="s">
        <v>73</v>
      </c>
    </row>
    <row r="7" spans="1:8" ht="15" customHeight="1">
      <c r="A7" s="75" t="s">
        <v>74</v>
      </c>
      <c r="B7" s="76">
        <v>166797</v>
      </c>
      <c r="C7" s="76">
        <v>166797</v>
      </c>
      <c r="D7" s="76">
        <v>205152</v>
      </c>
      <c r="E7" s="76">
        <f>D7</f>
        <v>205152</v>
      </c>
      <c r="F7" s="76">
        <v>168377</v>
      </c>
      <c r="G7" s="76">
        <f>F7</f>
        <v>168377</v>
      </c>
      <c r="H7" s="77">
        <f aca="true" t="shared" si="0" ref="H7:H15">((F7-D7)/D7)*100</f>
        <v>-17.925733114958664</v>
      </c>
    </row>
    <row r="8" spans="1:8" ht="15" customHeight="1">
      <c r="A8" s="75" t="s">
        <v>75</v>
      </c>
      <c r="B8" s="76">
        <v>167677</v>
      </c>
      <c r="C8" s="76">
        <f>C7+B8</f>
        <v>334474</v>
      </c>
      <c r="D8" s="76">
        <v>177230</v>
      </c>
      <c r="E8" s="76">
        <f aca="true" t="shared" si="1" ref="E8:E18">E7+D8</f>
        <v>382382</v>
      </c>
      <c r="F8" s="76">
        <v>158132</v>
      </c>
      <c r="G8" s="76">
        <f aca="true" t="shared" si="2" ref="G8:G15">G7+F8</f>
        <v>326509</v>
      </c>
      <c r="H8" s="77">
        <f t="shared" si="0"/>
        <v>-10.775828020086893</v>
      </c>
    </row>
    <row r="9" spans="1:8" ht="15" customHeight="1">
      <c r="A9" s="75" t="s">
        <v>76</v>
      </c>
      <c r="B9" s="76">
        <v>168058</v>
      </c>
      <c r="C9" s="76">
        <f aca="true" t="shared" si="3" ref="C9:C18">C8+B9</f>
        <v>502532</v>
      </c>
      <c r="D9" s="76">
        <v>191555</v>
      </c>
      <c r="E9" s="76">
        <f t="shared" si="1"/>
        <v>573937</v>
      </c>
      <c r="F9" s="76">
        <v>164362</v>
      </c>
      <c r="G9" s="76">
        <f t="shared" si="2"/>
        <v>490871</v>
      </c>
      <c r="H9" s="77">
        <f t="shared" si="0"/>
        <v>-14.195922842003602</v>
      </c>
    </row>
    <row r="10" spans="1:8" ht="15" customHeight="1">
      <c r="A10" s="75" t="s">
        <v>77</v>
      </c>
      <c r="B10" s="76">
        <v>161332</v>
      </c>
      <c r="C10" s="76">
        <f t="shared" si="3"/>
        <v>663864</v>
      </c>
      <c r="D10" s="76">
        <v>202408</v>
      </c>
      <c r="E10" s="76">
        <f t="shared" si="1"/>
        <v>776345</v>
      </c>
      <c r="F10" s="76">
        <v>182972</v>
      </c>
      <c r="G10" s="76">
        <f t="shared" si="2"/>
        <v>673843</v>
      </c>
      <c r="H10" s="77">
        <f t="shared" si="0"/>
        <v>-9.602387257420656</v>
      </c>
    </row>
    <row r="11" spans="1:8" ht="15" customHeight="1">
      <c r="A11" s="75" t="s">
        <v>78</v>
      </c>
      <c r="B11" s="76">
        <v>171470</v>
      </c>
      <c r="C11" s="76">
        <f t="shared" si="3"/>
        <v>835334</v>
      </c>
      <c r="D11" s="76">
        <v>197727</v>
      </c>
      <c r="E11" s="76">
        <f t="shared" si="1"/>
        <v>974072</v>
      </c>
      <c r="F11" s="76">
        <v>176442</v>
      </c>
      <c r="G11" s="76">
        <f t="shared" si="2"/>
        <v>850285</v>
      </c>
      <c r="H11" s="78">
        <f t="shared" si="0"/>
        <v>-10.764842434265427</v>
      </c>
    </row>
    <row r="12" spans="1:8" ht="15" customHeight="1">
      <c r="A12" s="75" t="s">
        <v>79</v>
      </c>
      <c r="B12" s="76">
        <v>171023</v>
      </c>
      <c r="C12" s="76">
        <f t="shared" si="3"/>
        <v>1006357</v>
      </c>
      <c r="D12" s="76">
        <v>186071</v>
      </c>
      <c r="E12" s="76">
        <f t="shared" si="1"/>
        <v>1160143</v>
      </c>
      <c r="F12" s="76">
        <v>171976</v>
      </c>
      <c r="G12" s="76">
        <f t="shared" si="2"/>
        <v>1022261</v>
      </c>
      <c r="H12" s="78">
        <f t="shared" si="0"/>
        <v>-7.575065432012511</v>
      </c>
    </row>
    <row r="13" spans="1:8" ht="15" customHeight="1">
      <c r="A13" s="75" t="s">
        <v>80</v>
      </c>
      <c r="B13" s="76">
        <v>188496</v>
      </c>
      <c r="C13" s="76">
        <f t="shared" si="3"/>
        <v>1194853</v>
      </c>
      <c r="D13" s="76">
        <v>196016</v>
      </c>
      <c r="E13" s="76">
        <f t="shared" si="1"/>
        <v>1356159</v>
      </c>
      <c r="F13" s="76">
        <v>182953</v>
      </c>
      <c r="G13" s="76">
        <f t="shared" si="2"/>
        <v>1205214</v>
      </c>
      <c r="H13" s="78">
        <f t="shared" si="0"/>
        <v>-6.66425189780426</v>
      </c>
    </row>
    <row r="14" spans="1:8" ht="15" customHeight="1">
      <c r="A14" s="75" t="s">
        <v>81</v>
      </c>
      <c r="B14" s="76">
        <v>159690</v>
      </c>
      <c r="C14" s="76">
        <f t="shared" si="3"/>
        <v>1354543</v>
      </c>
      <c r="D14" s="76">
        <v>186029</v>
      </c>
      <c r="E14" s="76">
        <f t="shared" si="1"/>
        <v>1542188</v>
      </c>
      <c r="F14" s="76">
        <v>181474</v>
      </c>
      <c r="G14" s="76">
        <f t="shared" si="2"/>
        <v>1386688</v>
      </c>
      <c r="H14" s="78">
        <f t="shared" si="0"/>
        <v>-2.4485429691069673</v>
      </c>
    </row>
    <row r="15" spans="1:8" ht="15" customHeight="1">
      <c r="A15" s="75" t="s">
        <v>82</v>
      </c>
      <c r="B15" s="79">
        <v>195718</v>
      </c>
      <c r="C15" s="76">
        <f t="shared" si="3"/>
        <v>1550261</v>
      </c>
      <c r="D15" s="76">
        <v>197693</v>
      </c>
      <c r="E15" s="76">
        <f t="shared" si="1"/>
        <v>1739881</v>
      </c>
      <c r="F15" s="76">
        <v>173208</v>
      </c>
      <c r="G15" s="76">
        <f t="shared" si="2"/>
        <v>1559896</v>
      </c>
      <c r="H15" s="78">
        <f t="shared" si="0"/>
        <v>-12.385365187437086</v>
      </c>
    </row>
    <row r="16" spans="1:8" ht="15" customHeight="1">
      <c r="A16" s="75" t="s">
        <v>83</v>
      </c>
      <c r="B16" s="76">
        <v>177406</v>
      </c>
      <c r="C16" s="76">
        <f t="shared" si="3"/>
        <v>1727667</v>
      </c>
      <c r="D16" s="76">
        <v>198968</v>
      </c>
      <c r="E16" s="76">
        <f t="shared" si="1"/>
        <v>1938849</v>
      </c>
      <c r="F16" s="76"/>
      <c r="G16" s="76"/>
      <c r="H16" s="78"/>
    </row>
    <row r="17" spans="1:8" ht="15" customHeight="1">
      <c r="A17" s="75" t="s">
        <v>84</v>
      </c>
      <c r="B17" s="76">
        <v>223706</v>
      </c>
      <c r="C17" s="76">
        <f t="shared" si="3"/>
        <v>1951373</v>
      </c>
      <c r="D17" s="80">
        <v>191963</v>
      </c>
      <c r="E17" s="76">
        <f t="shared" si="1"/>
        <v>2130812</v>
      </c>
      <c r="F17" s="80"/>
      <c r="G17" s="76"/>
      <c r="H17" s="78"/>
    </row>
    <row r="18" spans="1:8" ht="15" customHeight="1">
      <c r="A18" s="75" t="s">
        <v>85</v>
      </c>
      <c r="B18" s="76">
        <v>195004</v>
      </c>
      <c r="C18" s="76">
        <f t="shared" si="3"/>
        <v>2146377</v>
      </c>
      <c r="D18" s="76">
        <v>172149</v>
      </c>
      <c r="E18" s="76">
        <f t="shared" si="1"/>
        <v>2302961</v>
      </c>
      <c r="F18" s="76"/>
      <c r="G18" s="76"/>
      <c r="H18" s="81"/>
    </row>
    <row r="19" spans="1:8" ht="15" customHeight="1" thickBot="1">
      <c r="A19" s="82" t="s">
        <v>86</v>
      </c>
      <c r="B19" s="83">
        <f>SUM(B7:B18)</f>
        <v>2146377</v>
      </c>
      <c r="C19" s="84"/>
      <c r="D19" s="83">
        <f>SUM(D7:D18)</f>
        <v>2302961</v>
      </c>
      <c r="E19" s="85"/>
      <c r="F19" s="83">
        <f>SUM(F7:F18)</f>
        <v>1559896</v>
      </c>
      <c r="G19" s="85"/>
      <c r="H19" s="8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2015-08-03T07:51:22Z</cp:lastPrinted>
  <dcterms:created xsi:type="dcterms:W3CDTF">2010-11-12T12:53:26Z</dcterms:created>
  <dcterms:modified xsi:type="dcterms:W3CDTF">2015-10-01T13:01:49Z</dcterms:modified>
  <cp:category/>
  <cp:version/>
  <cp:contentType/>
  <cp:contentStatus/>
</cp:coreProperties>
</file>